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kuro-\Desktop\"/>
    </mc:Choice>
  </mc:AlternateContent>
  <xr:revisionPtr revIDLastSave="0" documentId="13_ncr:1_{8D0E9A6D-E412-416F-8B48-DB8E51E49A50}" xr6:coauthVersionLast="47" xr6:coauthVersionMax="47" xr10:uidLastSave="{00000000-0000-0000-0000-000000000000}"/>
  <bookViews>
    <workbookView xWindow="-108" yWindow="-108" windowWidth="23256" windowHeight="12456" tabRatio="808" firstSheet="2" activeTab="2" xr2:uid="{00000000-000D-0000-FFFF-FFFF00000000}"/>
  </bookViews>
  <sheets>
    <sheet name="祝日" sheetId="28" state="veryHidden" r:id="rId1"/>
    <sheet name="2027" sheetId="13" r:id="rId2"/>
    <sheet name="1" sheetId="16" r:id="rId3"/>
    <sheet name="2" sheetId="17" r:id="rId4"/>
    <sheet name="3" sheetId="18" r:id="rId5"/>
    <sheet name="4" sheetId="19" r:id="rId6"/>
    <sheet name="5" sheetId="20" r:id="rId7"/>
    <sheet name="6" sheetId="21" r:id="rId8"/>
    <sheet name="7" sheetId="22" r:id="rId9"/>
    <sheet name="8" sheetId="23" r:id="rId10"/>
    <sheet name="9" sheetId="24" r:id="rId11"/>
    <sheet name="10" sheetId="25" r:id="rId12"/>
    <sheet name="11" sheetId="26" r:id="rId13"/>
    <sheet name="12" sheetId="27" r:id="rId14"/>
  </sheets>
  <externalReferences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5" i="16" l="1"/>
  <c r="F94" i="16"/>
  <c r="F93" i="16"/>
  <c r="F92" i="16"/>
  <c r="F91" i="16"/>
  <c r="F90" i="16"/>
  <c r="F88" i="16"/>
  <c r="B88" i="16"/>
  <c r="F87" i="16"/>
  <c r="B87" i="16"/>
  <c r="F86" i="16"/>
  <c r="B86" i="16"/>
  <c r="F85" i="16"/>
  <c r="B85" i="16"/>
  <c r="F84" i="16"/>
  <c r="G81" i="13" s="1"/>
  <c r="B84" i="16"/>
  <c r="B82" i="16"/>
  <c r="F80" i="16"/>
  <c r="F79" i="16"/>
  <c r="F81" i="16" s="1"/>
  <c r="AJ76" i="16"/>
  <c r="AI76" i="16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5" i="16"/>
  <c r="F74" i="16"/>
  <c r="G71" i="13" s="1"/>
  <c r="F73" i="16"/>
  <c r="F72" i="16"/>
  <c r="G69" i="13" s="1"/>
  <c r="F71" i="16"/>
  <c r="F70" i="16"/>
  <c r="F69" i="16"/>
  <c r="AJ68" i="16"/>
  <c r="AI68" i="16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AJ67" i="16"/>
  <c r="AI67" i="16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AJ66" i="16"/>
  <c r="AI66" i="16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5" i="16"/>
  <c r="AJ64" i="16"/>
  <c r="AI64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AJ63" i="16"/>
  <c r="AI63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AJ62" i="16"/>
  <c r="AI62" i="16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AJ61" i="16"/>
  <c r="AI61" i="16"/>
  <c r="AH61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0" i="16"/>
  <c r="F59" i="16"/>
  <c r="F78" i="16" s="1"/>
  <c r="F58" i="16"/>
  <c r="AJ57" i="16"/>
  <c r="AI57" i="16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4" i="16"/>
  <c r="F53" i="16"/>
  <c r="F52" i="16"/>
  <c r="F51" i="16"/>
  <c r="F50" i="16"/>
  <c r="G48" i="13" s="1"/>
  <c r="F49" i="16"/>
  <c r="F48" i="16"/>
  <c r="F47" i="16"/>
  <c r="F46" i="16"/>
  <c r="F45" i="16"/>
  <c r="F44" i="16"/>
  <c r="F43" i="16"/>
  <c r="G41" i="13" s="1"/>
  <c r="F42" i="16"/>
  <c r="G40" i="13" s="1"/>
  <c r="F41" i="16"/>
  <c r="F55" i="16" s="1"/>
  <c r="F56" i="16" s="1"/>
  <c r="B40" i="16"/>
  <c r="F37" i="16"/>
  <c r="F36" i="16"/>
  <c r="F35" i="16"/>
  <c r="G33" i="13" s="1"/>
  <c r="F34" i="16"/>
  <c r="G32" i="13" s="1"/>
  <c r="F33" i="16"/>
  <c r="G31" i="13" s="1"/>
  <c r="F32" i="16"/>
  <c r="F31" i="16"/>
  <c r="G29" i="13" s="1"/>
  <c r="F30" i="16"/>
  <c r="F29" i="16"/>
  <c r="F28" i="16"/>
  <c r="F27" i="16"/>
  <c r="F26" i="16"/>
  <c r="F25" i="16"/>
  <c r="G23" i="13" s="1"/>
  <c r="F24" i="16"/>
  <c r="G22" i="13" s="1"/>
  <c r="F23" i="16"/>
  <c r="F22" i="16"/>
  <c r="F21" i="16"/>
  <c r="F20" i="16"/>
  <c r="F19" i="16"/>
  <c r="F18" i="16"/>
  <c r="F17" i="16"/>
  <c r="G15" i="13" s="1"/>
  <c r="F16" i="16"/>
  <c r="F15" i="16"/>
  <c r="G13" i="13" s="1"/>
  <c r="F14" i="16"/>
  <c r="F38" i="16" s="1"/>
  <c r="F9" i="16"/>
  <c r="B9" i="16"/>
  <c r="F8" i="16"/>
  <c r="F96" i="16" s="1"/>
  <c r="G93" i="13" s="1"/>
  <c r="B8" i="16"/>
  <c r="AK7" i="16"/>
  <c r="AJ7" i="16"/>
  <c r="AI7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G5" i="13" s="1"/>
  <c r="B7" i="16"/>
  <c r="F6" i="16"/>
  <c r="B6" i="16"/>
  <c r="F5" i="16"/>
  <c r="B5" i="16"/>
  <c r="AK1" i="16"/>
  <c r="AJ1" i="16"/>
  <c r="AI1" i="16"/>
  <c r="AH1" i="16"/>
  <c r="AG1" i="16"/>
  <c r="AF1" i="16"/>
  <c r="AE1" i="16"/>
  <c r="AD1" i="16"/>
  <c r="AC1" i="16"/>
  <c r="AB1" i="16"/>
  <c r="AA1" i="16"/>
  <c r="Z1" i="16"/>
  <c r="Y1" i="16"/>
  <c r="X1" i="16"/>
  <c r="W1" i="16"/>
  <c r="V1" i="16"/>
  <c r="U1" i="16"/>
  <c r="T1" i="16"/>
  <c r="S1" i="16"/>
  <c r="R1" i="16"/>
  <c r="Q1" i="16"/>
  <c r="P1" i="16"/>
  <c r="O1" i="16"/>
  <c r="N1" i="16"/>
  <c r="M1" i="16"/>
  <c r="L1" i="16"/>
  <c r="K1" i="16"/>
  <c r="J1" i="16"/>
  <c r="I1" i="16"/>
  <c r="H1" i="16"/>
  <c r="G1" i="16"/>
  <c r="F96" i="17"/>
  <c r="F95" i="17"/>
  <c r="F94" i="17"/>
  <c r="F93" i="17"/>
  <c r="F92" i="17"/>
  <c r="F91" i="17"/>
  <c r="H88" i="13" s="1"/>
  <c r="F90" i="17"/>
  <c r="F88" i="17"/>
  <c r="B88" i="17"/>
  <c r="F87" i="17"/>
  <c r="B87" i="17"/>
  <c r="F86" i="17"/>
  <c r="B86" i="17"/>
  <c r="F85" i="17"/>
  <c r="B85" i="17"/>
  <c r="F84" i="17"/>
  <c r="B84" i="17"/>
  <c r="B82" i="17"/>
  <c r="F80" i="17"/>
  <c r="H77" i="13" s="1"/>
  <c r="F79" i="17"/>
  <c r="F81" i="17" s="1"/>
  <c r="AJ76" i="17"/>
  <c r="AI76" i="17"/>
  <c r="AH76" i="17"/>
  <c r="AG76" i="17"/>
  <c r="AF76" i="17"/>
  <c r="AE76" i="17"/>
  <c r="AD76" i="17"/>
  <c r="AC76" i="17"/>
  <c r="AB76" i="17"/>
  <c r="AA76" i="17"/>
  <c r="Z76" i="17"/>
  <c r="Y76" i="17"/>
  <c r="X76" i="17"/>
  <c r="W76" i="17"/>
  <c r="V76" i="17"/>
  <c r="U76" i="17"/>
  <c r="T76" i="17"/>
  <c r="S76" i="17"/>
  <c r="R76" i="17"/>
  <c r="Q76" i="17"/>
  <c r="P76" i="17"/>
  <c r="O76" i="17"/>
  <c r="N76" i="17"/>
  <c r="M76" i="17"/>
  <c r="L76" i="17"/>
  <c r="K76" i="17"/>
  <c r="J76" i="17"/>
  <c r="I76" i="17"/>
  <c r="H76" i="17"/>
  <c r="G76" i="17"/>
  <c r="F75" i="17"/>
  <c r="H72" i="13" s="1"/>
  <c r="F74" i="17"/>
  <c r="F73" i="17"/>
  <c r="F72" i="17"/>
  <c r="F71" i="17"/>
  <c r="F70" i="17"/>
  <c r="F69" i="17"/>
  <c r="AJ68" i="17"/>
  <c r="AI68" i="17"/>
  <c r="AH68" i="17"/>
  <c r="AG68" i="17"/>
  <c r="AF68" i="17"/>
  <c r="AE68" i="17"/>
  <c r="AD68" i="17"/>
  <c r="AC68" i="17"/>
  <c r="AB68" i="17"/>
  <c r="AA68" i="17"/>
  <c r="Z68" i="17"/>
  <c r="Y68" i="17"/>
  <c r="X68" i="17"/>
  <c r="W68" i="17"/>
  <c r="V68" i="17"/>
  <c r="U68" i="17"/>
  <c r="T68" i="17"/>
  <c r="S68" i="17"/>
  <c r="R68" i="17"/>
  <c r="Q68" i="17"/>
  <c r="P68" i="17"/>
  <c r="O68" i="17"/>
  <c r="N68" i="17"/>
  <c r="M68" i="17"/>
  <c r="L68" i="17"/>
  <c r="K68" i="17"/>
  <c r="J68" i="17"/>
  <c r="I68" i="17"/>
  <c r="H68" i="17"/>
  <c r="G68" i="17"/>
  <c r="AJ67" i="17"/>
  <c r="AI67" i="17"/>
  <c r="AH67" i="17"/>
  <c r="AG67" i="17"/>
  <c r="AF67" i="17"/>
  <c r="AE67" i="17"/>
  <c r="AD67" i="17"/>
  <c r="AC67" i="17"/>
  <c r="AB67" i="17"/>
  <c r="AA67" i="17"/>
  <c r="Z67" i="17"/>
  <c r="Y67" i="17"/>
  <c r="X67" i="17"/>
  <c r="W67" i="17"/>
  <c r="V67" i="17"/>
  <c r="U67" i="17"/>
  <c r="T67" i="17"/>
  <c r="S67" i="17"/>
  <c r="R67" i="17"/>
  <c r="Q67" i="17"/>
  <c r="P67" i="17"/>
  <c r="O67" i="17"/>
  <c r="N67" i="17"/>
  <c r="M67" i="17"/>
  <c r="L67" i="17"/>
  <c r="K67" i="17"/>
  <c r="J67" i="17"/>
  <c r="I67" i="17"/>
  <c r="H67" i="17"/>
  <c r="G67" i="17"/>
  <c r="AJ66" i="17"/>
  <c r="AI66" i="17"/>
  <c r="AH66" i="17"/>
  <c r="AG66" i="17"/>
  <c r="AF66" i="17"/>
  <c r="AE66" i="17"/>
  <c r="AD66" i="17"/>
  <c r="AC66" i="17"/>
  <c r="AB66" i="17"/>
  <c r="AA66" i="17"/>
  <c r="Z66" i="17"/>
  <c r="Y66" i="17"/>
  <c r="X66" i="17"/>
  <c r="W66" i="17"/>
  <c r="V66" i="17"/>
  <c r="U66" i="17"/>
  <c r="T66" i="17"/>
  <c r="S66" i="17"/>
  <c r="R66" i="17"/>
  <c r="Q66" i="17"/>
  <c r="P66" i="17"/>
  <c r="O66" i="17"/>
  <c r="N66" i="17"/>
  <c r="M66" i="17"/>
  <c r="L66" i="17"/>
  <c r="K66" i="17"/>
  <c r="J66" i="17"/>
  <c r="I66" i="17"/>
  <c r="H66" i="17"/>
  <c r="G66" i="17"/>
  <c r="F65" i="17"/>
  <c r="AJ64" i="17"/>
  <c r="AI64" i="17"/>
  <c r="AH64" i="17"/>
  <c r="AG64" i="17"/>
  <c r="AF64" i="17"/>
  <c r="AE64" i="17"/>
  <c r="AD64" i="17"/>
  <c r="AC64" i="17"/>
  <c r="AB64" i="17"/>
  <c r="AA64" i="17"/>
  <c r="Z64" i="17"/>
  <c r="Y64" i="17"/>
  <c r="X64" i="17"/>
  <c r="W64" i="17"/>
  <c r="V64" i="17"/>
  <c r="U64" i="17"/>
  <c r="T64" i="17"/>
  <c r="S64" i="17"/>
  <c r="R64" i="17"/>
  <c r="Q64" i="17"/>
  <c r="P64" i="17"/>
  <c r="O64" i="17"/>
  <c r="N64" i="17"/>
  <c r="M64" i="17"/>
  <c r="L64" i="17"/>
  <c r="K64" i="17"/>
  <c r="J64" i="17"/>
  <c r="I64" i="17"/>
  <c r="H64" i="17"/>
  <c r="G64" i="17"/>
  <c r="AJ63" i="17"/>
  <c r="AI63" i="17"/>
  <c r="AH63" i="17"/>
  <c r="AG63" i="17"/>
  <c r="AF63" i="17"/>
  <c r="AE63" i="17"/>
  <c r="AD63" i="17"/>
  <c r="AC63" i="17"/>
  <c r="AB63" i="17"/>
  <c r="AA63" i="17"/>
  <c r="Z63" i="17"/>
  <c r="Y63" i="17"/>
  <c r="X63" i="17"/>
  <c r="W63" i="17"/>
  <c r="V63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AJ62" i="17"/>
  <c r="AI62" i="17"/>
  <c r="AH62" i="17"/>
  <c r="AG62" i="17"/>
  <c r="AF62" i="17"/>
  <c r="AE62" i="17"/>
  <c r="AD62" i="17"/>
  <c r="AC62" i="17"/>
  <c r="AB62" i="17"/>
  <c r="AA62" i="17"/>
  <c r="Z62" i="17"/>
  <c r="Y62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AJ61" i="17"/>
  <c r="AI61" i="17"/>
  <c r="AH61" i="17"/>
  <c r="AG61" i="17"/>
  <c r="AF61" i="17"/>
  <c r="AE61" i="17"/>
  <c r="AD61" i="17"/>
  <c r="AC61" i="17"/>
  <c r="AB61" i="17"/>
  <c r="AA61" i="17"/>
  <c r="Z61" i="17"/>
  <c r="Y61" i="17"/>
  <c r="X61" i="17"/>
  <c r="W61" i="17"/>
  <c r="V61" i="17"/>
  <c r="U61" i="17"/>
  <c r="T61" i="17"/>
  <c r="S61" i="17"/>
  <c r="R61" i="17"/>
  <c r="Q61" i="17"/>
  <c r="P61" i="17"/>
  <c r="O61" i="17"/>
  <c r="N61" i="17"/>
  <c r="M61" i="17"/>
  <c r="L61" i="17"/>
  <c r="K61" i="17"/>
  <c r="J61" i="17"/>
  <c r="I61" i="17"/>
  <c r="H61" i="17"/>
  <c r="G61" i="17"/>
  <c r="F60" i="17"/>
  <c r="F59" i="17"/>
  <c r="F58" i="17"/>
  <c r="F78" i="17" s="1"/>
  <c r="AJ57" i="17"/>
  <c r="AI57" i="17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4" i="17"/>
  <c r="H52" i="13" s="1"/>
  <c r="F53" i="17"/>
  <c r="F52" i="17"/>
  <c r="H50" i="13" s="1"/>
  <c r="F51" i="17"/>
  <c r="F50" i="17"/>
  <c r="F49" i="17"/>
  <c r="F48" i="17"/>
  <c r="F47" i="17"/>
  <c r="F46" i="17"/>
  <c r="F45" i="17"/>
  <c r="F44" i="17"/>
  <c r="F43" i="17"/>
  <c r="H41" i="13" s="1"/>
  <c r="F42" i="17"/>
  <c r="F41" i="17"/>
  <c r="F55" i="17" s="1"/>
  <c r="B40" i="17"/>
  <c r="F37" i="17"/>
  <c r="F36" i="17"/>
  <c r="H34" i="13" s="1"/>
  <c r="F35" i="17"/>
  <c r="F34" i="17"/>
  <c r="H32" i="13" s="1"/>
  <c r="F33" i="17"/>
  <c r="F32" i="17"/>
  <c r="F31" i="17"/>
  <c r="F30" i="17"/>
  <c r="F29" i="17"/>
  <c r="F28" i="17"/>
  <c r="H26" i="13" s="1"/>
  <c r="F27" i="17"/>
  <c r="F26" i="17"/>
  <c r="F25" i="17"/>
  <c r="F24" i="17"/>
  <c r="F23" i="17"/>
  <c r="F22" i="17"/>
  <c r="F21" i="17"/>
  <c r="F20" i="17"/>
  <c r="H18" i="13" s="1"/>
  <c r="F19" i="17"/>
  <c r="F18" i="17"/>
  <c r="F17" i="17"/>
  <c r="F16" i="17"/>
  <c r="F15" i="17"/>
  <c r="H13" i="13" s="1"/>
  <c r="F14" i="17"/>
  <c r="F38" i="17" s="1"/>
  <c r="F39" i="17" s="1"/>
  <c r="F9" i="17"/>
  <c r="F40" i="17" s="1"/>
  <c r="B9" i="17"/>
  <c r="F8" i="17"/>
  <c r="B8" i="17"/>
  <c r="AK7" i="17"/>
  <c r="AJ7" i="17"/>
  <c r="AI7" i="17"/>
  <c r="AH7" i="17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F7" i="17" s="1"/>
  <c r="H5" i="13" s="1"/>
  <c r="G7" i="17"/>
  <c r="F6" i="17"/>
  <c r="H4" i="13" s="1"/>
  <c r="B6" i="17"/>
  <c r="F5" i="17"/>
  <c r="B5" i="17"/>
  <c r="AK1" i="17"/>
  <c r="AJ1" i="17"/>
  <c r="AI1" i="17"/>
  <c r="AH1" i="17"/>
  <c r="AG1" i="17"/>
  <c r="AF1" i="17"/>
  <c r="AE1" i="17"/>
  <c r="AD1" i="17"/>
  <c r="AC1" i="17"/>
  <c r="AB1" i="17"/>
  <c r="AA1" i="17"/>
  <c r="Z1" i="17"/>
  <c r="Y1" i="17"/>
  <c r="X1" i="17"/>
  <c r="W1" i="17"/>
  <c r="V1" i="17"/>
  <c r="U1" i="17"/>
  <c r="T1" i="17"/>
  <c r="S1" i="17"/>
  <c r="R1" i="17"/>
  <c r="Q1" i="17"/>
  <c r="P1" i="17"/>
  <c r="O1" i="17"/>
  <c r="N1" i="17"/>
  <c r="M1" i="17"/>
  <c r="L1" i="17"/>
  <c r="K1" i="17"/>
  <c r="J1" i="17"/>
  <c r="I1" i="17"/>
  <c r="H1" i="17"/>
  <c r="G1" i="17"/>
  <c r="F95" i="18"/>
  <c r="F94" i="18"/>
  <c r="F93" i="18"/>
  <c r="F92" i="18"/>
  <c r="I89" i="13" s="1"/>
  <c r="F91" i="18"/>
  <c r="I88" i="13" s="1"/>
  <c r="F90" i="18"/>
  <c r="F88" i="18"/>
  <c r="B88" i="18"/>
  <c r="F87" i="18"/>
  <c r="B87" i="18"/>
  <c r="F86" i="18"/>
  <c r="B86" i="18"/>
  <c r="F85" i="18"/>
  <c r="B85" i="18"/>
  <c r="F84" i="18"/>
  <c r="B84" i="18"/>
  <c r="B82" i="18"/>
  <c r="F80" i="18"/>
  <c r="F81" i="18" s="1"/>
  <c r="F79" i="18"/>
  <c r="AJ76" i="18"/>
  <c r="AI76" i="18"/>
  <c r="AH76" i="18"/>
  <c r="AG76" i="18"/>
  <c r="AF76" i="18"/>
  <c r="AE76" i="18"/>
  <c r="AD76" i="18"/>
  <c r="AC76" i="18"/>
  <c r="AB76" i="18"/>
  <c r="AA76" i="18"/>
  <c r="Z76" i="18"/>
  <c r="Y76" i="18"/>
  <c r="X76" i="18"/>
  <c r="W76" i="18"/>
  <c r="V76" i="18"/>
  <c r="U76" i="18"/>
  <c r="T76" i="18"/>
  <c r="S76" i="18"/>
  <c r="R76" i="18"/>
  <c r="Q76" i="18"/>
  <c r="P76" i="18"/>
  <c r="O76" i="18"/>
  <c r="N76" i="18"/>
  <c r="M76" i="18"/>
  <c r="L76" i="18"/>
  <c r="K76" i="18"/>
  <c r="J76" i="18"/>
  <c r="I76" i="18"/>
  <c r="H76" i="18"/>
  <c r="G76" i="18"/>
  <c r="F75" i="18"/>
  <c r="F74" i="18"/>
  <c r="F73" i="18"/>
  <c r="F72" i="18"/>
  <c r="F71" i="18"/>
  <c r="F70" i="18"/>
  <c r="F69" i="18"/>
  <c r="AJ68" i="18"/>
  <c r="AI68" i="18"/>
  <c r="AH68" i="18"/>
  <c r="AG68" i="18"/>
  <c r="AF68" i="18"/>
  <c r="AE68" i="18"/>
  <c r="AD68" i="18"/>
  <c r="AC68" i="18"/>
  <c r="AB68" i="18"/>
  <c r="AA68" i="18"/>
  <c r="Z68" i="18"/>
  <c r="Y68" i="18"/>
  <c r="X68" i="18"/>
  <c r="W68" i="18"/>
  <c r="V68" i="18"/>
  <c r="U68" i="18"/>
  <c r="T68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AJ67" i="18"/>
  <c r="AI67" i="18"/>
  <c r="AH67" i="18"/>
  <c r="AG67" i="18"/>
  <c r="AF67" i="18"/>
  <c r="AE67" i="18"/>
  <c r="AD67" i="18"/>
  <c r="AC67" i="18"/>
  <c r="AB67" i="18"/>
  <c r="AA67" i="18"/>
  <c r="Z67" i="18"/>
  <c r="Y67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AJ66" i="18"/>
  <c r="AI66" i="18"/>
  <c r="AH66" i="18"/>
  <c r="AG66" i="18"/>
  <c r="AF66" i="18"/>
  <c r="AE66" i="18"/>
  <c r="AD66" i="18"/>
  <c r="AC66" i="18"/>
  <c r="AB66" i="18"/>
  <c r="AA66" i="18"/>
  <c r="Z66" i="18"/>
  <c r="Y66" i="18"/>
  <c r="X66" i="18"/>
  <c r="W66" i="18"/>
  <c r="V66" i="18"/>
  <c r="U66" i="18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5" i="18"/>
  <c r="AJ64" i="18"/>
  <c r="AI64" i="18"/>
  <c r="AH64" i="18"/>
  <c r="AG64" i="18"/>
  <c r="AF64" i="18"/>
  <c r="AE64" i="18"/>
  <c r="AD64" i="18"/>
  <c r="AC64" i="18"/>
  <c r="AB64" i="18"/>
  <c r="AA64" i="18"/>
  <c r="Z64" i="18"/>
  <c r="Y64" i="18"/>
  <c r="X64" i="18"/>
  <c r="W64" i="18"/>
  <c r="V64" i="18"/>
  <c r="U64" i="18"/>
  <c r="T64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AJ63" i="18"/>
  <c r="AI63" i="18"/>
  <c r="AH63" i="18"/>
  <c r="AG63" i="18"/>
  <c r="AF63" i="18"/>
  <c r="AE63" i="18"/>
  <c r="AD63" i="18"/>
  <c r="AC63" i="18"/>
  <c r="AB63" i="18"/>
  <c r="AA63" i="18"/>
  <c r="Z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AJ62" i="18"/>
  <c r="AI62" i="18"/>
  <c r="AH62" i="18"/>
  <c r="AG62" i="18"/>
  <c r="AF62" i="18"/>
  <c r="AE62" i="18"/>
  <c r="AD62" i="18"/>
  <c r="AC62" i="18"/>
  <c r="AB62" i="18"/>
  <c r="AA62" i="18"/>
  <c r="Z62" i="18"/>
  <c r="Y62" i="18"/>
  <c r="X62" i="18"/>
  <c r="W62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AJ61" i="18"/>
  <c r="AI61" i="18"/>
  <c r="AH61" i="18"/>
  <c r="AG61" i="18"/>
  <c r="AF61" i="18"/>
  <c r="AE61" i="18"/>
  <c r="AD61" i="18"/>
  <c r="AC61" i="18"/>
  <c r="AB61" i="18"/>
  <c r="AA61" i="18"/>
  <c r="Z61" i="18"/>
  <c r="Y61" i="18"/>
  <c r="X61" i="18"/>
  <c r="W61" i="18"/>
  <c r="V61" i="18"/>
  <c r="U61" i="18"/>
  <c r="T61" i="18"/>
  <c r="S61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F60" i="18"/>
  <c r="F59" i="18"/>
  <c r="F58" i="18"/>
  <c r="F78" i="18" s="1"/>
  <c r="I75" i="13" s="1"/>
  <c r="AJ57" i="18"/>
  <c r="AI57" i="18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4" i="18"/>
  <c r="F53" i="18"/>
  <c r="I51" i="13" s="1"/>
  <c r="F52" i="18"/>
  <c r="I50" i="13" s="1"/>
  <c r="F51" i="18"/>
  <c r="F50" i="18"/>
  <c r="F49" i="18"/>
  <c r="F48" i="18"/>
  <c r="F47" i="18"/>
  <c r="F46" i="18"/>
  <c r="F45" i="18"/>
  <c r="I43" i="13" s="1"/>
  <c r="F44" i="18"/>
  <c r="F43" i="18"/>
  <c r="F42" i="18"/>
  <c r="F55" i="18" s="1"/>
  <c r="F56" i="18" s="1"/>
  <c r="F41" i="18"/>
  <c r="B40" i="18"/>
  <c r="F37" i="18"/>
  <c r="I35" i="13" s="1"/>
  <c r="F36" i="18"/>
  <c r="F35" i="18"/>
  <c r="F34" i="18"/>
  <c r="F33" i="18"/>
  <c r="F32" i="18"/>
  <c r="F31" i="18"/>
  <c r="F30" i="18"/>
  <c r="F29" i="18"/>
  <c r="I27" i="13" s="1"/>
  <c r="F28" i="18"/>
  <c r="F27" i="18"/>
  <c r="F26" i="18"/>
  <c r="F25" i="18"/>
  <c r="F24" i="18"/>
  <c r="F23" i="18"/>
  <c r="F22" i="18"/>
  <c r="F21" i="18"/>
  <c r="I19" i="13" s="1"/>
  <c r="F20" i="18"/>
  <c r="F19" i="18"/>
  <c r="F18" i="18"/>
  <c r="F17" i="18"/>
  <c r="F16" i="18"/>
  <c r="F15" i="18"/>
  <c r="F14" i="18"/>
  <c r="I12" i="13" s="1"/>
  <c r="F9" i="18"/>
  <c r="I7" i="13" s="1"/>
  <c r="B9" i="18"/>
  <c r="F8" i="18"/>
  <c r="F96" i="18" s="1"/>
  <c r="I93" i="13" s="1"/>
  <c r="B8" i="18"/>
  <c r="AK7" i="18"/>
  <c r="AJ7" i="18"/>
  <c r="AI7" i="18"/>
  <c r="AH7" i="18"/>
  <c r="AG7" i="18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 s="1"/>
  <c r="F6" i="18"/>
  <c r="B6" i="18"/>
  <c r="F5" i="18"/>
  <c r="I3" i="13" s="1"/>
  <c r="B5" i="18"/>
  <c r="AK1" i="18"/>
  <c r="AJ1" i="18"/>
  <c r="AI1" i="18"/>
  <c r="AH1" i="18"/>
  <c r="AG1" i="18"/>
  <c r="AF1" i="18"/>
  <c r="AE1" i="18"/>
  <c r="AD1" i="18"/>
  <c r="AC1" i="18"/>
  <c r="AB1" i="18"/>
  <c r="AA1" i="18"/>
  <c r="Z1" i="18"/>
  <c r="Y1" i="18"/>
  <c r="X1" i="18"/>
  <c r="W1" i="18"/>
  <c r="V1" i="18"/>
  <c r="U1" i="18"/>
  <c r="T1" i="18"/>
  <c r="S1" i="18"/>
  <c r="R1" i="18"/>
  <c r="Q1" i="18"/>
  <c r="P1" i="18"/>
  <c r="O1" i="18"/>
  <c r="N1" i="18"/>
  <c r="M1" i="18"/>
  <c r="L1" i="18"/>
  <c r="K1" i="18"/>
  <c r="J1" i="18"/>
  <c r="I1" i="18"/>
  <c r="H1" i="18"/>
  <c r="G1" i="18"/>
  <c r="F95" i="19"/>
  <c r="F94" i="19"/>
  <c r="F93" i="19"/>
  <c r="F92" i="19"/>
  <c r="F91" i="19"/>
  <c r="J88" i="13" s="1"/>
  <c r="F90" i="19"/>
  <c r="F88" i="19"/>
  <c r="B88" i="19"/>
  <c r="F87" i="19"/>
  <c r="B87" i="19"/>
  <c r="F86" i="19"/>
  <c r="B86" i="19"/>
  <c r="F85" i="19"/>
  <c r="J82" i="13" s="1"/>
  <c r="B85" i="19"/>
  <c r="F84" i="19"/>
  <c r="B84" i="19"/>
  <c r="B82" i="19"/>
  <c r="F80" i="19"/>
  <c r="F81" i="19" s="1"/>
  <c r="F79" i="19"/>
  <c r="AJ76" i="19"/>
  <c r="AI76" i="19"/>
  <c r="AH76" i="19"/>
  <c r="AG76" i="19"/>
  <c r="AF76" i="19"/>
  <c r="AE76" i="19"/>
  <c r="AD76" i="19"/>
  <c r="AC76" i="19"/>
  <c r="AB76" i="19"/>
  <c r="AA76" i="19"/>
  <c r="Z76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5" i="19"/>
  <c r="F74" i="19"/>
  <c r="F73" i="19"/>
  <c r="F72" i="19"/>
  <c r="F71" i="19"/>
  <c r="F70" i="19"/>
  <c r="F69" i="19"/>
  <c r="AJ68" i="19"/>
  <c r="AI68" i="19"/>
  <c r="AH68" i="19"/>
  <c r="AG68" i="19"/>
  <c r="AF68" i="19"/>
  <c r="AE68" i="19"/>
  <c r="AD68" i="19"/>
  <c r="AC68" i="19"/>
  <c r="AB68" i="19"/>
  <c r="AA68" i="19"/>
  <c r="Z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AJ67" i="19"/>
  <c r="AI67" i="19"/>
  <c r="AH67" i="19"/>
  <c r="AG67" i="19"/>
  <c r="AF67" i="19"/>
  <c r="AE67" i="19"/>
  <c r="AD67" i="19"/>
  <c r="AC67" i="19"/>
  <c r="AB67" i="19"/>
  <c r="AA67" i="19"/>
  <c r="Z67" i="19"/>
  <c r="Y67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AJ66" i="19"/>
  <c r="AI66" i="19"/>
  <c r="AH66" i="19"/>
  <c r="AG66" i="19"/>
  <c r="AF66" i="19"/>
  <c r="AE66" i="19"/>
  <c r="AD66" i="19"/>
  <c r="AC66" i="19"/>
  <c r="AB66" i="19"/>
  <c r="AA66" i="19"/>
  <c r="Z66" i="19"/>
  <c r="Y66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5" i="19"/>
  <c r="AJ64" i="19"/>
  <c r="AI64" i="19"/>
  <c r="AH64" i="19"/>
  <c r="AG64" i="19"/>
  <c r="AF64" i="19"/>
  <c r="AE64" i="19"/>
  <c r="AD64" i="19"/>
  <c r="AC64" i="19"/>
  <c r="AB64" i="19"/>
  <c r="AA64" i="19"/>
  <c r="Z64" i="19"/>
  <c r="Y64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I64" i="19"/>
  <c r="H64" i="19"/>
  <c r="G64" i="19"/>
  <c r="AJ63" i="19"/>
  <c r="AI63" i="19"/>
  <c r="AH63" i="19"/>
  <c r="AG63" i="19"/>
  <c r="AF63" i="19"/>
  <c r="AE63" i="19"/>
  <c r="AD63" i="19"/>
  <c r="AC63" i="19"/>
  <c r="AB63" i="19"/>
  <c r="AA63" i="19"/>
  <c r="Z63" i="19"/>
  <c r="Y63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AJ62" i="19"/>
  <c r="AI62" i="19"/>
  <c r="AH62" i="19"/>
  <c r="AG62" i="19"/>
  <c r="AF62" i="19"/>
  <c r="AE62" i="19"/>
  <c r="AD62" i="19"/>
  <c r="AC62" i="19"/>
  <c r="AB62" i="19"/>
  <c r="AA62" i="19"/>
  <c r="Z62" i="19"/>
  <c r="Y62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AJ61" i="19"/>
  <c r="AI61" i="19"/>
  <c r="AH61" i="19"/>
  <c r="AG61" i="19"/>
  <c r="AF61" i="19"/>
  <c r="AE61" i="19"/>
  <c r="AD61" i="19"/>
  <c r="AC61" i="19"/>
  <c r="AB61" i="19"/>
  <c r="AA61" i="19"/>
  <c r="Z61" i="19"/>
  <c r="Y61" i="19"/>
  <c r="X61" i="19"/>
  <c r="W61" i="19"/>
  <c r="V61" i="19"/>
  <c r="U61" i="19"/>
  <c r="T61" i="19"/>
  <c r="S61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F60" i="19"/>
  <c r="F59" i="19"/>
  <c r="F58" i="19"/>
  <c r="F78" i="19" s="1"/>
  <c r="J75" i="13" s="1"/>
  <c r="AJ57" i="19"/>
  <c r="AI57" i="19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4" i="19"/>
  <c r="F53" i="19"/>
  <c r="J51" i="13" s="1"/>
  <c r="F52" i="19"/>
  <c r="J50" i="13" s="1"/>
  <c r="F51" i="19"/>
  <c r="F50" i="19"/>
  <c r="F49" i="19"/>
  <c r="F48" i="19"/>
  <c r="F47" i="19"/>
  <c r="F46" i="19"/>
  <c r="F45" i="19"/>
  <c r="J43" i="13" s="1"/>
  <c r="F44" i="19"/>
  <c r="J42" i="13" s="1"/>
  <c r="F43" i="19"/>
  <c r="F42" i="19"/>
  <c r="F55" i="19" s="1"/>
  <c r="F56" i="19" s="1"/>
  <c r="F41" i="19"/>
  <c r="B40" i="19"/>
  <c r="F37" i="19"/>
  <c r="J35" i="13" s="1"/>
  <c r="F36" i="19"/>
  <c r="F35" i="19"/>
  <c r="F34" i="19"/>
  <c r="F33" i="19"/>
  <c r="F32" i="19"/>
  <c r="F31" i="19"/>
  <c r="F30" i="19"/>
  <c r="J28" i="13" s="1"/>
  <c r="F29" i="19"/>
  <c r="J27" i="13" s="1"/>
  <c r="F28" i="19"/>
  <c r="F27" i="19"/>
  <c r="F26" i="19"/>
  <c r="F25" i="19"/>
  <c r="F24" i="19"/>
  <c r="F23" i="19"/>
  <c r="F22" i="19"/>
  <c r="J20" i="13" s="1"/>
  <c r="F21" i="19"/>
  <c r="J19" i="13" s="1"/>
  <c r="F20" i="19"/>
  <c r="F19" i="19"/>
  <c r="F18" i="19"/>
  <c r="F17" i="19"/>
  <c r="F16" i="19"/>
  <c r="F15" i="19"/>
  <c r="F14" i="19"/>
  <c r="F38" i="19" s="1"/>
  <c r="F39" i="19" s="1"/>
  <c r="F9" i="19"/>
  <c r="J7" i="13" s="1"/>
  <c r="B9" i="19"/>
  <c r="F8" i="19"/>
  <c r="F96" i="19" s="1"/>
  <c r="J93" i="13" s="1"/>
  <c r="B8" i="19"/>
  <c r="AK7" i="19"/>
  <c r="AJ7" i="19"/>
  <c r="AI7" i="19"/>
  <c r="AH7" i="19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B7" i="19" s="1"/>
  <c r="H7" i="19"/>
  <c r="G7" i="19"/>
  <c r="F7" i="19" s="1"/>
  <c r="F6" i="19"/>
  <c r="B6" i="19"/>
  <c r="F5" i="19"/>
  <c r="J3" i="13" s="1"/>
  <c r="B5" i="19"/>
  <c r="AK1" i="19"/>
  <c r="AJ1" i="19"/>
  <c r="AI1" i="19"/>
  <c r="AH1" i="19"/>
  <c r="AG1" i="19"/>
  <c r="AF1" i="19"/>
  <c r="AE1" i="19"/>
  <c r="AD1" i="19"/>
  <c r="AC1" i="19"/>
  <c r="AB1" i="19"/>
  <c r="AA1" i="19"/>
  <c r="Z1" i="19"/>
  <c r="Y1" i="19"/>
  <c r="X1" i="19"/>
  <c r="W1" i="19"/>
  <c r="V1" i="19"/>
  <c r="U1" i="19"/>
  <c r="T1" i="19"/>
  <c r="S1" i="19"/>
  <c r="R1" i="19"/>
  <c r="Q1" i="19"/>
  <c r="P1" i="19"/>
  <c r="O1" i="19"/>
  <c r="N1" i="19"/>
  <c r="M1" i="19"/>
  <c r="L1" i="19"/>
  <c r="K1" i="19"/>
  <c r="J1" i="19"/>
  <c r="I1" i="19"/>
  <c r="H1" i="19"/>
  <c r="G1" i="19"/>
  <c r="F95" i="20"/>
  <c r="F94" i="20"/>
  <c r="F93" i="20"/>
  <c r="F92" i="20"/>
  <c r="F91" i="20"/>
  <c r="K88" i="13" s="1"/>
  <c r="F90" i="20"/>
  <c r="K87" i="13" s="1"/>
  <c r="F88" i="20"/>
  <c r="B88" i="20"/>
  <c r="F87" i="20"/>
  <c r="B87" i="20"/>
  <c r="F86" i="20"/>
  <c r="B86" i="20"/>
  <c r="F85" i="20"/>
  <c r="B85" i="20"/>
  <c r="F84" i="20"/>
  <c r="B84" i="20"/>
  <c r="B82" i="20"/>
  <c r="F80" i="20"/>
  <c r="K77" i="13" s="1"/>
  <c r="F79" i="20"/>
  <c r="F81" i="20" s="1"/>
  <c r="K78" i="13" s="1"/>
  <c r="AJ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S76" i="20"/>
  <c r="R76" i="20"/>
  <c r="Q76" i="20"/>
  <c r="P76" i="20"/>
  <c r="O76" i="20"/>
  <c r="N76" i="20"/>
  <c r="M76" i="20"/>
  <c r="L76" i="20"/>
  <c r="K76" i="20"/>
  <c r="J76" i="20"/>
  <c r="I76" i="20"/>
  <c r="H76" i="20"/>
  <c r="G76" i="20"/>
  <c r="F75" i="20"/>
  <c r="K72" i="13" s="1"/>
  <c r="F74" i="20"/>
  <c r="F73" i="20"/>
  <c r="F72" i="20"/>
  <c r="F71" i="20"/>
  <c r="F70" i="20"/>
  <c r="F69" i="20"/>
  <c r="AJ68" i="20"/>
  <c r="AI68" i="20"/>
  <c r="AH68" i="20"/>
  <c r="AG68" i="20"/>
  <c r="AF68" i="20"/>
  <c r="AE68" i="20"/>
  <c r="AD68" i="20"/>
  <c r="AC68" i="20"/>
  <c r="AB68" i="20"/>
  <c r="AA68" i="20"/>
  <c r="Z68" i="20"/>
  <c r="Y68" i="20"/>
  <c r="X68" i="20"/>
  <c r="W68" i="20"/>
  <c r="V68" i="20"/>
  <c r="U68" i="20"/>
  <c r="T68" i="20"/>
  <c r="S68" i="20"/>
  <c r="R68" i="20"/>
  <c r="Q68" i="20"/>
  <c r="P68" i="20"/>
  <c r="O68" i="20"/>
  <c r="N68" i="20"/>
  <c r="M68" i="20"/>
  <c r="L68" i="20"/>
  <c r="K68" i="20"/>
  <c r="J68" i="20"/>
  <c r="I68" i="20"/>
  <c r="H68" i="20"/>
  <c r="G68" i="20"/>
  <c r="AJ67" i="20"/>
  <c r="AI67" i="20"/>
  <c r="AH67" i="20"/>
  <c r="AG67" i="20"/>
  <c r="AF67" i="20"/>
  <c r="AE67" i="20"/>
  <c r="AD67" i="20"/>
  <c r="AC67" i="20"/>
  <c r="AB67" i="20"/>
  <c r="AA67" i="20"/>
  <c r="Z67" i="20"/>
  <c r="Y67" i="20"/>
  <c r="X67" i="20"/>
  <c r="W67" i="20"/>
  <c r="V67" i="20"/>
  <c r="U67" i="20"/>
  <c r="T67" i="20"/>
  <c r="S67" i="20"/>
  <c r="R67" i="20"/>
  <c r="Q67" i="20"/>
  <c r="P67" i="20"/>
  <c r="O67" i="20"/>
  <c r="N67" i="20"/>
  <c r="M67" i="20"/>
  <c r="L67" i="20"/>
  <c r="K67" i="20"/>
  <c r="J67" i="20"/>
  <c r="I67" i="20"/>
  <c r="H67" i="20"/>
  <c r="G67" i="20"/>
  <c r="AJ66" i="20"/>
  <c r="AI66" i="20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S66" i="20"/>
  <c r="R66" i="20"/>
  <c r="Q66" i="20"/>
  <c r="P66" i="20"/>
  <c r="O66" i="20"/>
  <c r="N66" i="20"/>
  <c r="M66" i="20"/>
  <c r="L66" i="20"/>
  <c r="K66" i="20"/>
  <c r="J66" i="20"/>
  <c r="I66" i="20"/>
  <c r="H66" i="20"/>
  <c r="G66" i="20"/>
  <c r="F65" i="20"/>
  <c r="AJ64" i="20"/>
  <c r="AI64" i="20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S64" i="20"/>
  <c r="R64" i="20"/>
  <c r="Q64" i="20"/>
  <c r="P64" i="20"/>
  <c r="O64" i="20"/>
  <c r="N64" i="20"/>
  <c r="M64" i="20"/>
  <c r="L64" i="20"/>
  <c r="K64" i="20"/>
  <c r="J64" i="20"/>
  <c r="I64" i="20"/>
  <c r="H64" i="20"/>
  <c r="G64" i="20"/>
  <c r="AJ63" i="20"/>
  <c r="AI63" i="20"/>
  <c r="AH63" i="20"/>
  <c r="AG63" i="20"/>
  <c r="AF63" i="20"/>
  <c r="AE63" i="20"/>
  <c r="AD63" i="20"/>
  <c r="AC63" i="20"/>
  <c r="AB63" i="20"/>
  <c r="AA63" i="20"/>
  <c r="Z63" i="20"/>
  <c r="Y63" i="20"/>
  <c r="X63" i="20"/>
  <c r="W63" i="20"/>
  <c r="V63" i="20"/>
  <c r="U63" i="20"/>
  <c r="T63" i="20"/>
  <c r="S63" i="20"/>
  <c r="R63" i="20"/>
  <c r="Q63" i="20"/>
  <c r="P63" i="20"/>
  <c r="O63" i="20"/>
  <c r="N63" i="20"/>
  <c r="M63" i="20"/>
  <c r="L63" i="20"/>
  <c r="K63" i="20"/>
  <c r="J63" i="20"/>
  <c r="I63" i="20"/>
  <c r="H63" i="20"/>
  <c r="G63" i="20"/>
  <c r="AJ62" i="20"/>
  <c r="AI62" i="20"/>
  <c r="AH62" i="20"/>
  <c r="AG62" i="20"/>
  <c r="AF62" i="20"/>
  <c r="AE62" i="20"/>
  <c r="AD62" i="20"/>
  <c r="AC62" i="20"/>
  <c r="AB62" i="20"/>
  <c r="AA62" i="20"/>
  <c r="Z62" i="20"/>
  <c r="Y62" i="20"/>
  <c r="X62" i="20"/>
  <c r="W62" i="20"/>
  <c r="V62" i="20"/>
  <c r="U62" i="20"/>
  <c r="T62" i="20"/>
  <c r="S62" i="20"/>
  <c r="R62" i="20"/>
  <c r="Q62" i="20"/>
  <c r="P62" i="20"/>
  <c r="O62" i="20"/>
  <c r="N62" i="20"/>
  <c r="M62" i="20"/>
  <c r="L62" i="20"/>
  <c r="K62" i="20"/>
  <c r="J62" i="20"/>
  <c r="I62" i="20"/>
  <c r="H62" i="20"/>
  <c r="G62" i="20"/>
  <c r="AJ61" i="20"/>
  <c r="AI61" i="20"/>
  <c r="AH61" i="20"/>
  <c r="AG61" i="20"/>
  <c r="AF61" i="20"/>
  <c r="AE61" i="20"/>
  <c r="AD61" i="20"/>
  <c r="AC61" i="20"/>
  <c r="AB61" i="20"/>
  <c r="AA61" i="20"/>
  <c r="Z61" i="20"/>
  <c r="Y61" i="20"/>
  <c r="X61" i="20"/>
  <c r="W61" i="20"/>
  <c r="V61" i="20"/>
  <c r="U61" i="20"/>
  <c r="T61" i="20"/>
  <c r="S61" i="20"/>
  <c r="R61" i="20"/>
  <c r="Q61" i="20"/>
  <c r="P61" i="20"/>
  <c r="O61" i="20"/>
  <c r="N61" i="20"/>
  <c r="M61" i="20"/>
  <c r="L61" i="20"/>
  <c r="K61" i="20"/>
  <c r="J61" i="20"/>
  <c r="I61" i="20"/>
  <c r="H61" i="20"/>
  <c r="G61" i="20"/>
  <c r="F60" i="20"/>
  <c r="F59" i="20"/>
  <c r="F58" i="20"/>
  <c r="F78" i="20" s="1"/>
  <c r="K75" i="13" s="1"/>
  <c r="AJ57" i="20"/>
  <c r="AI57" i="20"/>
  <c r="AH57" i="20"/>
  <c r="AG57" i="20"/>
  <c r="AF57" i="20"/>
  <c r="AE57" i="20"/>
  <c r="AD57" i="20"/>
  <c r="AC57" i="20"/>
  <c r="AB57" i="20"/>
  <c r="AA57" i="20"/>
  <c r="Z57" i="20"/>
  <c r="Y57" i="20"/>
  <c r="X57" i="20"/>
  <c r="W57" i="20"/>
  <c r="V57" i="20"/>
  <c r="U57" i="20"/>
  <c r="T57" i="20"/>
  <c r="S57" i="20"/>
  <c r="R57" i="20"/>
  <c r="Q57" i="20"/>
  <c r="P57" i="20"/>
  <c r="O57" i="20"/>
  <c r="N57" i="20"/>
  <c r="M57" i="20"/>
  <c r="L57" i="20"/>
  <c r="K57" i="20"/>
  <c r="J57" i="20"/>
  <c r="I57" i="20"/>
  <c r="H57" i="20"/>
  <c r="G57" i="20"/>
  <c r="F54" i="20"/>
  <c r="K52" i="13" s="1"/>
  <c r="F53" i="20"/>
  <c r="F52" i="20"/>
  <c r="K50" i="13" s="1"/>
  <c r="F51" i="20"/>
  <c r="K49" i="13" s="1"/>
  <c r="F50" i="20"/>
  <c r="F49" i="20"/>
  <c r="F48" i="20"/>
  <c r="F47" i="20"/>
  <c r="F46" i="20"/>
  <c r="F45" i="20"/>
  <c r="F44" i="20"/>
  <c r="K42" i="13" s="1"/>
  <c r="F43" i="20"/>
  <c r="K41" i="13" s="1"/>
  <c r="F42" i="20"/>
  <c r="F41" i="20"/>
  <c r="B40" i="20"/>
  <c r="F37" i="20"/>
  <c r="K35" i="13" s="1"/>
  <c r="F36" i="20"/>
  <c r="K34" i="13" s="1"/>
  <c r="F35" i="20"/>
  <c r="F34" i="20"/>
  <c r="F33" i="20"/>
  <c r="F32" i="20"/>
  <c r="F31" i="20"/>
  <c r="K29" i="13" s="1"/>
  <c r="F30" i="20"/>
  <c r="F29" i="20"/>
  <c r="K27" i="13" s="1"/>
  <c r="F28" i="20"/>
  <c r="K26" i="13" s="1"/>
  <c r="F27" i="20"/>
  <c r="F26" i="20"/>
  <c r="F25" i="20"/>
  <c r="F24" i="20"/>
  <c r="F23" i="20"/>
  <c r="K21" i="13" s="1"/>
  <c r="F22" i="20"/>
  <c r="F21" i="20"/>
  <c r="K19" i="13" s="1"/>
  <c r="F20" i="20"/>
  <c r="K18" i="13" s="1"/>
  <c r="F19" i="20"/>
  <c r="F18" i="20"/>
  <c r="F17" i="20"/>
  <c r="F16" i="20"/>
  <c r="F15" i="20"/>
  <c r="K13" i="13" s="1"/>
  <c r="F14" i="20"/>
  <c r="F38" i="20" s="1"/>
  <c r="F39" i="20" s="1"/>
  <c r="F9" i="20"/>
  <c r="F40" i="20" s="1"/>
  <c r="B9" i="20"/>
  <c r="F8" i="20"/>
  <c r="F96" i="20" s="1"/>
  <c r="K93" i="13" s="1"/>
  <c r="B8" i="20"/>
  <c r="AK7" i="20"/>
  <c r="AJ7" i="20"/>
  <c r="AI7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B7" i="20" s="1"/>
  <c r="G7" i="20"/>
  <c r="F7" i="20" s="1"/>
  <c r="K5" i="13" s="1"/>
  <c r="F6" i="20"/>
  <c r="B6" i="20"/>
  <c r="F5" i="20"/>
  <c r="B5" i="20"/>
  <c r="AK1" i="20"/>
  <c r="AJ1" i="20"/>
  <c r="AI1" i="20"/>
  <c r="AH1" i="20"/>
  <c r="AG1" i="20"/>
  <c r="AF1" i="20"/>
  <c r="AE1" i="20"/>
  <c r="AD1" i="20"/>
  <c r="AC1" i="20"/>
  <c r="AB1" i="20"/>
  <c r="AA1" i="20"/>
  <c r="Z1" i="20"/>
  <c r="Y1" i="20"/>
  <c r="X1" i="20"/>
  <c r="W1" i="20"/>
  <c r="V1" i="20"/>
  <c r="U1" i="20"/>
  <c r="T1" i="20"/>
  <c r="S1" i="20"/>
  <c r="R1" i="20"/>
  <c r="Q1" i="20"/>
  <c r="P1" i="20"/>
  <c r="O1" i="20"/>
  <c r="N1" i="20"/>
  <c r="M1" i="20"/>
  <c r="L1" i="20"/>
  <c r="K1" i="20"/>
  <c r="J1" i="20"/>
  <c r="I1" i="20"/>
  <c r="H1" i="20"/>
  <c r="G1" i="20"/>
  <c r="F95" i="21"/>
  <c r="F94" i="21"/>
  <c r="F93" i="21"/>
  <c r="F92" i="21"/>
  <c r="F91" i="21"/>
  <c r="F90" i="21"/>
  <c r="F88" i="21"/>
  <c r="B88" i="21"/>
  <c r="F87" i="21"/>
  <c r="B87" i="21"/>
  <c r="F86" i="21"/>
  <c r="B86" i="21"/>
  <c r="F85" i="21"/>
  <c r="L82" i="13" s="1"/>
  <c r="B85" i="21"/>
  <c r="F84" i="21"/>
  <c r="B84" i="21"/>
  <c r="B82" i="21"/>
  <c r="F80" i="21"/>
  <c r="L77" i="13" s="1"/>
  <c r="F79" i="21"/>
  <c r="AJ76" i="21"/>
  <c r="AI76" i="21"/>
  <c r="AH76" i="21"/>
  <c r="AG76" i="21"/>
  <c r="AF76" i="21"/>
  <c r="AE76" i="21"/>
  <c r="AD76" i="21"/>
  <c r="AC76" i="21"/>
  <c r="AB76" i="21"/>
  <c r="AA76" i="21"/>
  <c r="Z76" i="21"/>
  <c r="Y76" i="21"/>
  <c r="X76" i="21"/>
  <c r="W76" i="21"/>
  <c r="V76" i="21"/>
  <c r="U76" i="21"/>
  <c r="T76" i="21"/>
  <c r="S76" i="21"/>
  <c r="R76" i="21"/>
  <c r="Q76" i="21"/>
  <c r="P76" i="21"/>
  <c r="O76" i="21"/>
  <c r="N76" i="21"/>
  <c r="M76" i="21"/>
  <c r="L76" i="21"/>
  <c r="K76" i="21"/>
  <c r="J76" i="21"/>
  <c r="I76" i="21"/>
  <c r="H76" i="21"/>
  <c r="G76" i="21"/>
  <c r="F75" i="21"/>
  <c r="F74" i="21"/>
  <c r="F73" i="21"/>
  <c r="F72" i="21"/>
  <c r="F71" i="21"/>
  <c r="F70" i="21"/>
  <c r="F69" i="21"/>
  <c r="AJ68" i="21"/>
  <c r="AI68" i="21"/>
  <c r="AH68" i="21"/>
  <c r="AG68" i="21"/>
  <c r="AF68" i="21"/>
  <c r="AE68" i="21"/>
  <c r="AD68" i="21"/>
  <c r="AC68" i="21"/>
  <c r="AB68" i="21"/>
  <c r="AA68" i="21"/>
  <c r="Z68" i="21"/>
  <c r="Y68" i="21"/>
  <c r="X68" i="21"/>
  <c r="W68" i="21"/>
  <c r="V68" i="21"/>
  <c r="U68" i="21"/>
  <c r="T68" i="21"/>
  <c r="S68" i="21"/>
  <c r="R68" i="21"/>
  <c r="Q68" i="21"/>
  <c r="P68" i="21"/>
  <c r="O68" i="21"/>
  <c r="N68" i="21"/>
  <c r="M68" i="21"/>
  <c r="L68" i="21"/>
  <c r="K68" i="21"/>
  <c r="J68" i="21"/>
  <c r="I68" i="21"/>
  <c r="H68" i="21"/>
  <c r="G68" i="21"/>
  <c r="AJ67" i="21"/>
  <c r="AI67" i="21"/>
  <c r="AH67" i="21"/>
  <c r="AG67" i="21"/>
  <c r="AF67" i="21"/>
  <c r="AE67" i="21"/>
  <c r="AD67" i="21"/>
  <c r="AC67" i="21"/>
  <c r="AB67" i="21"/>
  <c r="AA67" i="21"/>
  <c r="Z67" i="21"/>
  <c r="Y67" i="21"/>
  <c r="X67" i="21"/>
  <c r="W67" i="21"/>
  <c r="V67" i="21"/>
  <c r="U67" i="21"/>
  <c r="T67" i="21"/>
  <c r="S67" i="21"/>
  <c r="R67" i="21"/>
  <c r="Q67" i="21"/>
  <c r="P67" i="21"/>
  <c r="O67" i="21"/>
  <c r="N67" i="21"/>
  <c r="M67" i="21"/>
  <c r="L67" i="21"/>
  <c r="K67" i="21"/>
  <c r="J67" i="21"/>
  <c r="I67" i="21"/>
  <c r="H67" i="21"/>
  <c r="G67" i="21"/>
  <c r="AJ66" i="21"/>
  <c r="AI66" i="21"/>
  <c r="AH66" i="21"/>
  <c r="AG66" i="21"/>
  <c r="AF66" i="21"/>
  <c r="AE66" i="21"/>
  <c r="AD66" i="21"/>
  <c r="AC66" i="21"/>
  <c r="AB66" i="21"/>
  <c r="AA66" i="21"/>
  <c r="Z66" i="21"/>
  <c r="Y66" i="21"/>
  <c r="X66" i="21"/>
  <c r="W66" i="21"/>
  <c r="V66" i="21"/>
  <c r="U66" i="21"/>
  <c r="T66" i="21"/>
  <c r="S66" i="21"/>
  <c r="R66" i="21"/>
  <c r="Q66" i="21"/>
  <c r="P66" i="21"/>
  <c r="O66" i="21"/>
  <c r="N66" i="21"/>
  <c r="M66" i="21"/>
  <c r="L66" i="21"/>
  <c r="K66" i="21"/>
  <c r="J66" i="21"/>
  <c r="I66" i="21"/>
  <c r="H66" i="21"/>
  <c r="G66" i="21"/>
  <c r="F65" i="21"/>
  <c r="AJ64" i="21"/>
  <c r="AI64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K64" i="21"/>
  <c r="J64" i="21"/>
  <c r="I64" i="21"/>
  <c r="H64" i="21"/>
  <c r="G64" i="21"/>
  <c r="AJ63" i="21"/>
  <c r="AI63" i="21"/>
  <c r="AH63" i="21"/>
  <c r="AG63" i="21"/>
  <c r="AF63" i="21"/>
  <c r="AE63" i="21"/>
  <c r="AD63" i="21"/>
  <c r="AC63" i="21"/>
  <c r="AB63" i="21"/>
  <c r="AA63" i="21"/>
  <c r="Z63" i="21"/>
  <c r="Y63" i="21"/>
  <c r="X63" i="21"/>
  <c r="W63" i="21"/>
  <c r="V63" i="21"/>
  <c r="U63" i="21"/>
  <c r="T63" i="21"/>
  <c r="S63" i="21"/>
  <c r="R63" i="21"/>
  <c r="Q63" i="21"/>
  <c r="P63" i="21"/>
  <c r="O63" i="21"/>
  <c r="N63" i="21"/>
  <c r="M63" i="21"/>
  <c r="L63" i="21"/>
  <c r="K63" i="21"/>
  <c r="J63" i="21"/>
  <c r="I63" i="21"/>
  <c r="H63" i="21"/>
  <c r="G63" i="21"/>
  <c r="AJ62" i="21"/>
  <c r="AI62" i="21"/>
  <c r="AH62" i="21"/>
  <c r="AG62" i="21"/>
  <c r="AF62" i="21"/>
  <c r="AE62" i="21"/>
  <c r="AD62" i="21"/>
  <c r="AC62" i="21"/>
  <c r="AB62" i="21"/>
  <c r="AA62" i="21"/>
  <c r="Z62" i="21"/>
  <c r="Y62" i="21"/>
  <c r="X62" i="21"/>
  <c r="W62" i="21"/>
  <c r="V62" i="21"/>
  <c r="U62" i="21"/>
  <c r="T62" i="21"/>
  <c r="S62" i="21"/>
  <c r="R62" i="21"/>
  <c r="Q62" i="21"/>
  <c r="P62" i="21"/>
  <c r="O62" i="21"/>
  <c r="N62" i="21"/>
  <c r="M62" i="21"/>
  <c r="L62" i="21"/>
  <c r="K62" i="21"/>
  <c r="J62" i="21"/>
  <c r="I62" i="21"/>
  <c r="H62" i="21"/>
  <c r="G62" i="21"/>
  <c r="AJ61" i="21"/>
  <c r="AI61" i="21"/>
  <c r="AH61" i="21"/>
  <c r="AG61" i="21"/>
  <c r="AF61" i="21"/>
  <c r="AE61" i="21"/>
  <c r="AD61" i="21"/>
  <c r="AC61" i="21"/>
  <c r="AB61" i="21"/>
  <c r="AA61" i="21"/>
  <c r="Z61" i="21"/>
  <c r="Y61" i="21"/>
  <c r="X61" i="21"/>
  <c r="W61" i="21"/>
  <c r="V61" i="21"/>
  <c r="U61" i="21"/>
  <c r="T61" i="21"/>
  <c r="S61" i="21"/>
  <c r="R61" i="21"/>
  <c r="Q61" i="21"/>
  <c r="P61" i="21"/>
  <c r="O61" i="21"/>
  <c r="N61" i="21"/>
  <c r="M61" i="21"/>
  <c r="L61" i="21"/>
  <c r="K61" i="21"/>
  <c r="J61" i="21"/>
  <c r="I61" i="21"/>
  <c r="H61" i="21"/>
  <c r="G61" i="21"/>
  <c r="F60" i="21"/>
  <c r="F59" i="21"/>
  <c r="F58" i="21"/>
  <c r="F78" i="21" s="1"/>
  <c r="AJ57" i="21"/>
  <c r="AI57" i="21"/>
  <c r="AH57" i="21"/>
  <c r="AG57" i="21"/>
  <c r="AF57" i="21"/>
  <c r="AE57" i="21"/>
  <c r="AD57" i="21"/>
  <c r="AC57" i="21"/>
  <c r="AB57" i="21"/>
  <c r="AA57" i="21"/>
  <c r="Z57" i="21"/>
  <c r="Y57" i="21"/>
  <c r="X57" i="21"/>
  <c r="W57" i="21"/>
  <c r="V57" i="21"/>
  <c r="U57" i="21"/>
  <c r="T57" i="21"/>
  <c r="S57" i="21"/>
  <c r="R57" i="21"/>
  <c r="Q57" i="21"/>
  <c r="P57" i="21"/>
  <c r="O57" i="21"/>
  <c r="N57" i="21"/>
  <c r="M57" i="21"/>
  <c r="L57" i="21"/>
  <c r="K57" i="21"/>
  <c r="J57" i="21"/>
  <c r="I57" i="21"/>
  <c r="H57" i="21"/>
  <c r="G57" i="21"/>
  <c r="F54" i="21"/>
  <c r="F53" i="21"/>
  <c r="L51" i="13" s="1"/>
  <c r="F52" i="21"/>
  <c r="L50" i="13" s="1"/>
  <c r="F51" i="21"/>
  <c r="F50" i="21"/>
  <c r="F49" i="21"/>
  <c r="F48" i="21"/>
  <c r="F47" i="21"/>
  <c r="F46" i="21"/>
  <c r="F45" i="21"/>
  <c r="F44" i="21"/>
  <c r="L42" i="13" s="1"/>
  <c r="F43" i="21"/>
  <c r="F42" i="21"/>
  <c r="F41" i="21"/>
  <c r="F55" i="21" s="1"/>
  <c r="B40" i="21"/>
  <c r="F37" i="21"/>
  <c r="L35" i="13" s="1"/>
  <c r="F36" i="21"/>
  <c r="F35" i="21"/>
  <c r="F34" i="21"/>
  <c r="F33" i="21"/>
  <c r="F32" i="21"/>
  <c r="F31" i="21"/>
  <c r="F30" i="21"/>
  <c r="L28" i="13" s="1"/>
  <c r="F29" i="21"/>
  <c r="L27" i="13" s="1"/>
  <c r="F28" i="21"/>
  <c r="F27" i="21"/>
  <c r="F26" i="21"/>
  <c r="F25" i="21"/>
  <c r="F24" i="21"/>
  <c r="F23" i="21"/>
  <c r="F22" i="21"/>
  <c r="L20" i="13" s="1"/>
  <c r="F21" i="21"/>
  <c r="L19" i="13" s="1"/>
  <c r="F20" i="21"/>
  <c r="F19" i="21"/>
  <c r="F18" i="21"/>
  <c r="F17" i="21"/>
  <c r="F16" i="21"/>
  <c r="F15" i="21"/>
  <c r="F14" i="21"/>
  <c r="F38" i="21" s="1"/>
  <c r="F39" i="21" s="1"/>
  <c r="F9" i="21"/>
  <c r="F40" i="21" s="1"/>
  <c r="B9" i="21"/>
  <c r="F8" i="21"/>
  <c r="F96" i="21" s="1"/>
  <c r="B8" i="21"/>
  <c r="AK7" i="21"/>
  <c r="AJ7" i="21"/>
  <c r="AI7" i="21"/>
  <c r="AH7" i="21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F7" i="21" s="1"/>
  <c r="H7" i="21"/>
  <c r="G7" i="21"/>
  <c r="F6" i="21"/>
  <c r="B6" i="21"/>
  <c r="F5" i="21"/>
  <c r="L3" i="13" s="1"/>
  <c r="B5" i="21"/>
  <c r="AK1" i="21"/>
  <c r="AJ1" i="21"/>
  <c r="AI1" i="21"/>
  <c r="AH1" i="21"/>
  <c r="AG1" i="21"/>
  <c r="AF1" i="21"/>
  <c r="AE1" i="21"/>
  <c r="AD1" i="21"/>
  <c r="AC1" i="21"/>
  <c r="AB1" i="21"/>
  <c r="AA1" i="21"/>
  <c r="Z1" i="21"/>
  <c r="Y1" i="21"/>
  <c r="X1" i="21"/>
  <c r="W1" i="21"/>
  <c r="V1" i="21"/>
  <c r="U1" i="21"/>
  <c r="T1" i="21"/>
  <c r="S1" i="21"/>
  <c r="R1" i="21"/>
  <c r="Q1" i="21"/>
  <c r="P1" i="21"/>
  <c r="O1" i="21"/>
  <c r="N1" i="21"/>
  <c r="M1" i="21"/>
  <c r="L1" i="21"/>
  <c r="K1" i="21"/>
  <c r="J1" i="21"/>
  <c r="I1" i="21"/>
  <c r="H1" i="21"/>
  <c r="G1" i="21"/>
  <c r="F95" i="22"/>
  <c r="F94" i="22"/>
  <c r="F93" i="22"/>
  <c r="F92" i="22"/>
  <c r="M89" i="13" s="1"/>
  <c r="F91" i="22"/>
  <c r="M88" i="13" s="1"/>
  <c r="F90" i="22"/>
  <c r="F88" i="22"/>
  <c r="B88" i="22"/>
  <c r="F87" i="22"/>
  <c r="B87" i="22"/>
  <c r="F86" i="22"/>
  <c r="B86" i="22"/>
  <c r="F85" i="22"/>
  <c r="M82" i="13" s="1"/>
  <c r="B85" i="22"/>
  <c r="F84" i="22"/>
  <c r="B84" i="22"/>
  <c r="B82" i="22"/>
  <c r="F80" i="22"/>
  <c r="M77" i="13" s="1"/>
  <c r="F79" i="22"/>
  <c r="AJ76" i="22"/>
  <c r="AI76" i="22"/>
  <c r="AH76" i="22"/>
  <c r="AG76" i="22"/>
  <c r="AF76" i="22"/>
  <c r="AE76" i="22"/>
  <c r="AD76" i="22"/>
  <c r="AC76" i="22"/>
  <c r="AB76" i="22"/>
  <c r="AA76" i="22"/>
  <c r="Z76" i="22"/>
  <c r="Y76" i="22"/>
  <c r="X76" i="22"/>
  <c r="W76" i="22"/>
  <c r="V76" i="22"/>
  <c r="U76" i="22"/>
  <c r="T76" i="22"/>
  <c r="S76" i="22"/>
  <c r="R76" i="22"/>
  <c r="Q76" i="22"/>
  <c r="P76" i="22"/>
  <c r="O76" i="22"/>
  <c r="N76" i="22"/>
  <c r="M76" i="22"/>
  <c r="L76" i="22"/>
  <c r="K76" i="22"/>
  <c r="J76" i="22"/>
  <c r="I76" i="22"/>
  <c r="H76" i="22"/>
  <c r="G76" i="22"/>
  <c r="F75" i="22"/>
  <c r="F74" i="22"/>
  <c r="F73" i="22"/>
  <c r="M70" i="13" s="1"/>
  <c r="F72" i="22"/>
  <c r="F71" i="22"/>
  <c r="F70" i="22"/>
  <c r="F69" i="22"/>
  <c r="M67" i="13" s="1"/>
  <c r="AJ68" i="22"/>
  <c r="AI68" i="22"/>
  <c r="AH68" i="22"/>
  <c r="AG68" i="22"/>
  <c r="AF68" i="22"/>
  <c r="AE68" i="22"/>
  <c r="AD68" i="22"/>
  <c r="AC68" i="22"/>
  <c r="AB68" i="22"/>
  <c r="AA68" i="22"/>
  <c r="Z68" i="22"/>
  <c r="Y68" i="22"/>
  <c r="X68" i="22"/>
  <c r="W68" i="22"/>
  <c r="V68" i="22"/>
  <c r="U68" i="22"/>
  <c r="T68" i="22"/>
  <c r="S68" i="22"/>
  <c r="R68" i="22"/>
  <c r="Q68" i="22"/>
  <c r="P68" i="22"/>
  <c r="O68" i="22"/>
  <c r="N68" i="22"/>
  <c r="M68" i="22"/>
  <c r="L68" i="22"/>
  <c r="K68" i="22"/>
  <c r="J68" i="22"/>
  <c r="I68" i="22"/>
  <c r="H68" i="22"/>
  <c r="G68" i="22"/>
  <c r="AJ67" i="22"/>
  <c r="AI67" i="22"/>
  <c r="AH67" i="22"/>
  <c r="AG67" i="22"/>
  <c r="AF67" i="22"/>
  <c r="AE67" i="22"/>
  <c r="AD67" i="22"/>
  <c r="AC67" i="22"/>
  <c r="AB67" i="22"/>
  <c r="AA67" i="22"/>
  <c r="Z67" i="22"/>
  <c r="Y67" i="22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I67" i="22"/>
  <c r="H67" i="22"/>
  <c r="G67" i="22"/>
  <c r="AJ66" i="22"/>
  <c r="AI66" i="22"/>
  <c r="AH66" i="22"/>
  <c r="AG66" i="22"/>
  <c r="AF66" i="22"/>
  <c r="AE66" i="22"/>
  <c r="AD66" i="22"/>
  <c r="AC66" i="22"/>
  <c r="AB66" i="22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M66" i="22"/>
  <c r="L66" i="22"/>
  <c r="K66" i="22"/>
  <c r="J66" i="22"/>
  <c r="I66" i="22"/>
  <c r="H66" i="22"/>
  <c r="G66" i="22"/>
  <c r="F65" i="22"/>
  <c r="AJ64" i="22"/>
  <c r="AI64" i="22"/>
  <c r="AH64" i="22"/>
  <c r="AG64" i="22"/>
  <c r="AF64" i="22"/>
  <c r="AE64" i="22"/>
  <c r="AD64" i="22"/>
  <c r="AC64" i="22"/>
  <c r="AB64" i="22"/>
  <c r="AA64" i="22"/>
  <c r="Z64" i="22"/>
  <c r="Y64" i="22"/>
  <c r="X64" i="22"/>
  <c r="W64" i="22"/>
  <c r="V64" i="22"/>
  <c r="U64" i="22"/>
  <c r="T64" i="22"/>
  <c r="S64" i="22"/>
  <c r="R64" i="22"/>
  <c r="Q64" i="22"/>
  <c r="P64" i="22"/>
  <c r="O64" i="22"/>
  <c r="N64" i="22"/>
  <c r="M64" i="22"/>
  <c r="L64" i="22"/>
  <c r="K64" i="22"/>
  <c r="J64" i="22"/>
  <c r="I64" i="22"/>
  <c r="H64" i="22"/>
  <c r="G64" i="22"/>
  <c r="AJ63" i="22"/>
  <c r="AI63" i="22"/>
  <c r="AH63" i="22"/>
  <c r="AG63" i="22"/>
  <c r="AF63" i="22"/>
  <c r="AE63" i="22"/>
  <c r="AD63" i="22"/>
  <c r="AC63" i="22"/>
  <c r="AB63" i="22"/>
  <c r="AA63" i="22"/>
  <c r="Z63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M63" i="22"/>
  <c r="L63" i="22"/>
  <c r="K63" i="22"/>
  <c r="J63" i="22"/>
  <c r="I63" i="22"/>
  <c r="H63" i="22"/>
  <c r="G63" i="22"/>
  <c r="AJ62" i="22"/>
  <c r="AI62" i="22"/>
  <c r="AH62" i="22"/>
  <c r="AG62" i="22"/>
  <c r="AF62" i="22"/>
  <c r="AE62" i="22"/>
  <c r="AD62" i="22"/>
  <c r="AC62" i="22"/>
  <c r="AB62" i="22"/>
  <c r="AA62" i="22"/>
  <c r="Z62" i="22"/>
  <c r="Y62" i="22"/>
  <c r="X62" i="22"/>
  <c r="W62" i="22"/>
  <c r="V62" i="22"/>
  <c r="U62" i="22"/>
  <c r="T62" i="22"/>
  <c r="S62" i="22"/>
  <c r="R62" i="22"/>
  <c r="Q62" i="22"/>
  <c r="P62" i="22"/>
  <c r="O62" i="22"/>
  <c r="N62" i="22"/>
  <c r="M62" i="22"/>
  <c r="L62" i="22"/>
  <c r="K62" i="22"/>
  <c r="J62" i="22"/>
  <c r="I62" i="22"/>
  <c r="H62" i="22"/>
  <c r="G62" i="22"/>
  <c r="AJ61" i="22"/>
  <c r="AI61" i="22"/>
  <c r="AH61" i="22"/>
  <c r="AG61" i="22"/>
  <c r="AF61" i="22"/>
  <c r="AE61" i="22"/>
  <c r="AD61" i="22"/>
  <c r="AC61" i="22"/>
  <c r="AB61" i="22"/>
  <c r="AA61" i="22"/>
  <c r="Z61" i="22"/>
  <c r="Y61" i="22"/>
  <c r="X61" i="22"/>
  <c r="W61" i="22"/>
  <c r="V61" i="22"/>
  <c r="U61" i="22"/>
  <c r="T61" i="22"/>
  <c r="S61" i="22"/>
  <c r="R61" i="22"/>
  <c r="Q61" i="22"/>
  <c r="P61" i="22"/>
  <c r="O61" i="22"/>
  <c r="N61" i="22"/>
  <c r="M61" i="22"/>
  <c r="L61" i="22"/>
  <c r="K61" i="22"/>
  <c r="J61" i="22"/>
  <c r="I61" i="22"/>
  <c r="H61" i="22"/>
  <c r="G61" i="22"/>
  <c r="F60" i="22"/>
  <c r="F78" i="22" s="1"/>
  <c r="M75" i="13" s="1"/>
  <c r="F59" i="22"/>
  <c r="F58" i="22"/>
  <c r="AJ57" i="22"/>
  <c r="AI57" i="22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4" i="22"/>
  <c r="F53" i="22"/>
  <c r="F52" i="22"/>
  <c r="M50" i="13" s="1"/>
  <c r="F51" i="22"/>
  <c r="F50" i="22"/>
  <c r="M48" i="13" s="1"/>
  <c r="F49" i="22"/>
  <c r="M47" i="13" s="1"/>
  <c r="F48" i="22"/>
  <c r="F47" i="22"/>
  <c r="F46" i="22"/>
  <c r="F45" i="22"/>
  <c r="M43" i="13" s="1"/>
  <c r="F44" i="22"/>
  <c r="M42" i="13" s="1"/>
  <c r="F43" i="22"/>
  <c r="F42" i="22"/>
  <c r="F41" i="22"/>
  <c r="F55" i="22" s="1"/>
  <c r="B40" i="22"/>
  <c r="F37" i="22"/>
  <c r="M35" i="13" s="1"/>
  <c r="F36" i="22"/>
  <c r="F35" i="22"/>
  <c r="F34" i="22"/>
  <c r="M32" i="13" s="1"/>
  <c r="F33" i="22"/>
  <c r="F32" i="22"/>
  <c r="F31" i="22"/>
  <c r="F30" i="22"/>
  <c r="M28" i="13" s="1"/>
  <c r="F29" i="22"/>
  <c r="M27" i="13" s="1"/>
  <c r="F28" i="22"/>
  <c r="F27" i="22"/>
  <c r="M25" i="13" s="1"/>
  <c r="F26" i="22"/>
  <c r="M24" i="13" s="1"/>
  <c r="F25" i="22"/>
  <c r="F24" i="22"/>
  <c r="F23" i="22"/>
  <c r="F22" i="22"/>
  <c r="F21" i="22"/>
  <c r="M19" i="13" s="1"/>
  <c r="F20" i="22"/>
  <c r="F19" i="22"/>
  <c r="F18" i="22"/>
  <c r="M16" i="13" s="1"/>
  <c r="F17" i="22"/>
  <c r="F16" i="22"/>
  <c r="F15" i="22"/>
  <c r="F14" i="22"/>
  <c r="M12" i="13" s="1"/>
  <c r="F9" i="22"/>
  <c r="B9" i="22"/>
  <c r="F8" i="22"/>
  <c r="F96" i="22" s="1"/>
  <c r="B8" i="22"/>
  <c r="AK7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 s="1"/>
  <c r="M5" i="13" s="1"/>
  <c r="F6" i="22"/>
  <c r="B6" i="22"/>
  <c r="F5" i="22"/>
  <c r="M3" i="13" s="1"/>
  <c r="B5" i="22"/>
  <c r="AK1" i="22"/>
  <c r="AJ1" i="22"/>
  <c r="AI1" i="22"/>
  <c r="AH1" i="22"/>
  <c r="AG1" i="22"/>
  <c r="AF1" i="22"/>
  <c r="AE1" i="22"/>
  <c r="AD1" i="22"/>
  <c r="AC1" i="22"/>
  <c r="AB1" i="22"/>
  <c r="AA1" i="22"/>
  <c r="Z1" i="22"/>
  <c r="Y1" i="22"/>
  <c r="X1" i="22"/>
  <c r="W1" i="22"/>
  <c r="V1" i="22"/>
  <c r="U1" i="22"/>
  <c r="T1" i="22"/>
  <c r="S1" i="22"/>
  <c r="R1" i="22"/>
  <c r="Q1" i="22"/>
  <c r="P1" i="22"/>
  <c r="O1" i="22"/>
  <c r="N1" i="22"/>
  <c r="M1" i="22"/>
  <c r="L1" i="22"/>
  <c r="K1" i="22"/>
  <c r="J1" i="22"/>
  <c r="I1" i="22"/>
  <c r="H1" i="22"/>
  <c r="G1" i="22"/>
  <c r="F95" i="23"/>
  <c r="F94" i="23"/>
  <c r="F93" i="23"/>
  <c r="F92" i="23"/>
  <c r="N89" i="13" s="1"/>
  <c r="F91" i="23"/>
  <c r="N88" i="13" s="1"/>
  <c r="F90" i="23"/>
  <c r="F88" i="23"/>
  <c r="B88" i="23"/>
  <c r="F87" i="23"/>
  <c r="B87" i="23"/>
  <c r="F86" i="23"/>
  <c r="B86" i="23"/>
  <c r="F85" i="23"/>
  <c r="N82" i="13" s="1"/>
  <c r="B85" i="23"/>
  <c r="F84" i="23"/>
  <c r="B84" i="23"/>
  <c r="B82" i="23"/>
  <c r="F80" i="23"/>
  <c r="N77" i="13" s="1"/>
  <c r="F79" i="23"/>
  <c r="AJ76" i="23"/>
  <c r="AI76" i="23"/>
  <c r="AH76" i="23"/>
  <c r="AG76" i="23"/>
  <c r="AF76" i="23"/>
  <c r="AE76" i="23"/>
  <c r="AD76" i="23"/>
  <c r="AC76" i="23"/>
  <c r="AB76" i="23"/>
  <c r="AA76" i="23"/>
  <c r="Z76" i="23"/>
  <c r="Y76" i="23"/>
  <c r="X76" i="23"/>
  <c r="W76" i="23"/>
  <c r="V76" i="23"/>
  <c r="U76" i="23"/>
  <c r="T76" i="23"/>
  <c r="S76" i="23"/>
  <c r="R76" i="23"/>
  <c r="Q76" i="23"/>
  <c r="P76" i="23"/>
  <c r="O76" i="23"/>
  <c r="N76" i="23"/>
  <c r="M76" i="23"/>
  <c r="L76" i="23"/>
  <c r="K76" i="23"/>
  <c r="J76" i="23"/>
  <c r="I76" i="23"/>
  <c r="H76" i="23"/>
  <c r="G76" i="23"/>
  <c r="F75" i="23"/>
  <c r="F74" i="23"/>
  <c r="F73" i="23"/>
  <c r="F72" i="23"/>
  <c r="F71" i="23"/>
  <c r="F70" i="23"/>
  <c r="F69" i="23"/>
  <c r="AJ68" i="23"/>
  <c r="AI68" i="23"/>
  <c r="AH68" i="23"/>
  <c r="AG68" i="23"/>
  <c r="AF68" i="23"/>
  <c r="AE68" i="23"/>
  <c r="AD68" i="23"/>
  <c r="AC68" i="23"/>
  <c r="AB68" i="23"/>
  <c r="AA68" i="23"/>
  <c r="Z68" i="23"/>
  <c r="Y68" i="23"/>
  <c r="X68" i="23"/>
  <c r="W68" i="23"/>
  <c r="V68" i="23"/>
  <c r="U68" i="23"/>
  <c r="T68" i="23"/>
  <c r="S68" i="23"/>
  <c r="R68" i="23"/>
  <c r="Q68" i="23"/>
  <c r="P68" i="23"/>
  <c r="O68" i="23"/>
  <c r="N68" i="23"/>
  <c r="M68" i="23"/>
  <c r="L68" i="23"/>
  <c r="K68" i="23"/>
  <c r="J68" i="23"/>
  <c r="I68" i="23"/>
  <c r="H68" i="23"/>
  <c r="G68" i="23"/>
  <c r="AJ67" i="23"/>
  <c r="AI67" i="23"/>
  <c r="AH67" i="23"/>
  <c r="AG67" i="23"/>
  <c r="AF67" i="23"/>
  <c r="AE67" i="23"/>
  <c r="AD67" i="23"/>
  <c r="AC67" i="23"/>
  <c r="AB67" i="23"/>
  <c r="AA67" i="23"/>
  <c r="Z67" i="23"/>
  <c r="Y67" i="23"/>
  <c r="X67" i="23"/>
  <c r="W67" i="23"/>
  <c r="V67" i="23"/>
  <c r="U67" i="23"/>
  <c r="T67" i="23"/>
  <c r="S67" i="23"/>
  <c r="R67" i="23"/>
  <c r="Q67" i="23"/>
  <c r="P67" i="23"/>
  <c r="O67" i="23"/>
  <c r="N67" i="23"/>
  <c r="M67" i="23"/>
  <c r="L67" i="23"/>
  <c r="K67" i="23"/>
  <c r="J67" i="23"/>
  <c r="I67" i="23"/>
  <c r="H67" i="23"/>
  <c r="G67" i="23"/>
  <c r="AJ66" i="23"/>
  <c r="AI66" i="23"/>
  <c r="AH66" i="23"/>
  <c r="AG66" i="23"/>
  <c r="AF66" i="23"/>
  <c r="AE66" i="23"/>
  <c r="AD66" i="23"/>
  <c r="AC66" i="23"/>
  <c r="AB66" i="23"/>
  <c r="AA66" i="23"/>
  <c r="Z66" i="23"/>
  <c r="Y66" i="23"/>
  <c r="X66" i="23"/>
  <c r="W66" i="23"/>
  <c r="V66" i="23"/>
  <c r="U66" i="23"/>
  <c r="T66" i="23"/>
  <c r="S66" i="23"/>
  <c r="R66" i="23"/>
  <c r="Q66" i="23"/>
  <c r="P66" i="23"/>
  <c r="O66" i="23"/>
  <c r="N66" i="23"/>
  <c r="M66" i="23"/>
  <c r="L66" i="23"/>
  <c r="K66" i="23"/>
  <c r="J66" i="23"/>
  <c r="I66" i="23"/>
  <c r="H66" i="23"/>
  <c r="G66" i="23"/>
  <c r="F65" i="23"/>
  <c r="AJ64" i="23"/>
  <c r="AI64" i="23"/>
  <c r="AH64" i="23"/>
  <c r="AG64" i="23"/>
  <c r="AF64" i="23"/>
  <c r="AE64" i="23"/>
  <c r="AD64" i="23"/>
  <c r="AC64" i="23"/>
  <c r="AB64" i="23"/>
  <c r="AA64" i="23"/>
  <c r="Z64" i="23"/>
  <c r="Y64" i="23"/>
  <c r="X64" i="23"/>
  <c r="W64" i="23"/>
  <c r="V64" i="23"/>
  <c r="U64" i="23"/>
  <c r="T64" i="23"/>
  <c r="S64" i="23"/>
  <c r="R64" i="23"/>
  <c r="Q64" i="23"/>
  <c r="P64" i="23"/>
  <c r="O64" i="23"/>
  <c r="N64" i="23"/>
  <c r="M64" i="23"/>
  <c r="L64" i="23"/>
  <c r="K64" i="23"/>
  <c r="J64" i="23"/>
  <c r="I64" i="23"/>
  <c r="H64" i="23"/>
  <c r="G64" i="23"/>
  <c r="AJ63" i="23"/>
  <c r="AI63" i="23"/>
  <c r="AH63" i="23"/>
  <c r="AG63" i="23"/>
  <c r="AF63" i="23"/>
  <c r="AE63" i="23"/>
  <c r="AD63" i="23"/>
  <c r="AC63" i="23"/>
  <c r="AB63" i="23"/>
  <c r="AA63" i="23"/>
  <c r="Z63" i="23"/>
  <c r="Y63" i="23"/>
  <c r="X63" i="23"/>
  <c r="W63" i="23"/>
  <c r="V63" i="23"/>
  <c r="U63" i="23"/>
  <c r="T63" i="23"/>
  <c r="S63" i="23"/>
  <c r="R63" i="23"/>
  <c r="Q63" i="23"/>
  <c r="P63" i="23"/>
  <c r="O63" i="23"/>
  <c r="N63" i="23"/>
  <c r="M63" i="23"/>
  <c r="L63" i="23"/>
  <c r="K63" i="23"/>
  <c r="J63" i="23"/>
  <c r="I63" i="23"/>
  <c r="H63" i="23"/>
  <c r="G63" i="23"/>
  <c r="AJ62" i="23"/>
  <c r="AI62" i="23"/>
  <c r="AH62" i="23"/>
  <c r="AG62" i="23"/>
  <c r="AF62" i="23"/>
  <c r="AE62" i="23"/>
  <c r="AD62" i="23"/>
  <c r="AC62" i="23"/>
  <c r="AB62" i="23"/>
  <c r="AA62" i="23"/>
  <c r="Z62" i="23"/>
  <c r="Y62" i="23"/>
  <c r="X62" i="23"/>
  <c r="W62" i="23"/>
  <c r="V62" i="23"/>
  <c r="U62" i="23"/>
  <c r="T62" i="23"/>
  <c r="S62" i="23"/>
  <c r="R62" i="23"/>
  <c r="Q62" i="23"/>
  <c r="P62" i="23"/>
  <c r="O62" i="23"/>
  <c r="N62" i="23"/>
  <c r="M62" i="23"/>
  <c r="L62" i="23"/>
  <c r="K62" i="23"/>
  <c r="J62" i="23"/>
  <c r="I62" i="23"/>
  <c r="H62" i="23"/>
  <c r="G62" i="23"/>
  <c r="AJ61" i="23"/>
  <c r="AI61" i="23"/>
  <c r="AH61" i="23"/>
  <c r="AG61" i="23"/>
  <c r="AF61" i="23"/>
  <c r="AE61" i="23"/>
  <c r="AD61" i="23"/>
  <c r="AC61" i="23"/>
  <c r="AB61" i="23"/>
  <c r="AA61" i="23"/>
  <c r="Z61" i="23"/>
  <c r="Y61" i="23"/>
  <c r="X61" i="23"/>
  <c r="W61" i="23"/>
  <c r="V61" i="23"/>
  <c r="U61" i="23"/>
  <c r="T61" i="23"/>
  <c r="S61" i="23"/>
  <c r="R61" i="23"/>
  <c r="Q61" i="23"/>
  <c r="P61" i="23"/>
  <c r="O61" i="23"/>
  <c r="N61" i="23"/>
  <c r="M61" i="23"/>
  <c r="L61" i="23"/>
  <c r="K61" i="23"/>
  <c r="J61" i="23"/>
  <c r="I61" i="23"/>
  <c r="H61" i="23"/>
  <c r="G61" i="23"/>
  <c r="F60" i="23"/>
  <c r="F59" i="23"/>
  <c r="F58" i="23"/>
  <c r="F78" i="23" s="1"/>
  <c r="N75" i="13" s="1"/>
  <c r="AJ57" i="23"/>
  <c r="AI57" i="23"/>
  <c r="AH57" i="23"/>
  <c r="AG57" i="23"/>
  <c r="AF57" i="23"/>
  <c r="AE57" i="23"/>
  <c r="AD57" i="23"/>
  <c r="AC57" i="23"/>
  <c r="AB57" i="23"/>
  <c r="AA57" i="23"/>
  <c r="Z57" i="23"/>
  <c r="Y57" i="23"/>
  <c r="X57" i="23"/>
  <c r="W57" i="23"/>
  <c r="V57" i="23"/>
  <c r="U57" i="23"/>
  <c r="T57" i="23"/>
  <c r="S57" i="23"/>
  <c r="R57" i="23"/>
  <c r="Q57" i="23"/>
  <c r="P57" i="23"/>
  <c r="O57" i="23"/>
  <c r="N57" i="23"/>
  <c r="M57" i="23"/>
  <c r="L57" i="23"/>
  <c r="K57" i="23"/>
  <c r="J57" i="23"/>
  <c r="I57" i="23"/>
  <c r="H57" i="23"/>
  <c r="G57" i="23"/>
  <c r="F54" i="23"/>
  <c r="F53" i="23"/>
  <c r="N51" i="13" s="1"/>
  <c r="F52" i="23"/>
  <c r="N50" i="13" s="1"/>
  <c r="F51" i="23"/>
  <c r="F50" i="23"/>
  <c r="F49" i="23"/>
  <c r="F48" i="23"/>
  <c r="F47" i="23"/>
  <c r="F46" i="23"/>
  <c r="F45" i="23"/>
  <c r="N43" i="13" s="1"/>
  <c r="F44" i="23"/>
  <c r="N42" i="13" s="1"/>
  <c r="F43" i="23"/>
  <c r="F42" i="23"/>
  <c r="F55" i="23" s="1"/>
  <c r="F41" i="23"/>
  <c r="B40" i="23"/>
  <c r="F37" i="23"/>
  <c r="N35" i="13" s="1"/>
  <c r="F36" i="23"/>
  <c r="F35" i="23"/>
  <c r="F34" i="23"/>
  <c r="F33" i="23"/>
  <c r="F32" i="23"/>
  <c r="N30" i="13" s="1"/>
  <c r="F31" i="23"/>
  <c r="F30" i="23"/>
  <c r="N28" i="13" s="1"/>
  <c r="F29" i="23"/>
  <c r="N27" i="13" s="1"/>
  <c r="F28" i="23"/>
  <c r="F27" i="23"/>
  <c r="F26" i="23"/>
  <c r="F25" i="23"/>
  <c r="F24" i="23"/>
  <c r="F23" i="23"/>
  <c r="F22" i="23"/>
  <c r="N20" i="13" s="1"/>
  <c r="F21" i="23"/>
  <c r="N19" i="13" s="1"/>
  <c r="F20" i="23"/>
  <c r="F19" i="23"/>
  <c r="F18" i="23"/>
  <c r="F17" i="23"/>
  <c r="F16" i="23"/>
  <c r="F15" i="23"/>
  <c r="F14" i="23"/>
  <c r="N12" i="13" s="1"/>
  <c r="F9" i="23"/>
  <c r="B9" i="23"/>
  <c r="F8" i="23"/>
  <c r="F96" i="23" s="1"/>
  <c r="N93" i="13" s="1"/>
  <c r="B8" i="23"/>
  <c r="AK7" i="23"/>
  <c r="AJ7" i="23"/>
  <c r="AI7" i="23"/>
  <c r="AH7" i="23"/>
  <c r="AG7" i="23"/>
  <c r="AF7" i="23"/>
  <c r="AE7" i="23"/>
  <c r="AD7" i="23"/>
  <c r="AC7" i="23"/>
  <c r="AB7" i="23"/>
  <c r="AA7" i="23"/>
  <c r="Z7" i="23"/>
  <c r="Y7" i="23"/>
  <c r="X7" i="23"/>
  <c r="W7" i="23"/>
  <c r="V7" i="23"/>
  <c r="U7" i="23"/>
  <c r="T7" i="23"/>
  <c r="S7" i="23"/>
  <c r="R7" i="23"/>
  <c r="Q7" i="23"/>
  <c r="P7" i="23"/>
  <c r="O7" i="23"/>
  <c r="N7" i="23"/>
  <c r="M7" i="23"/>
  <c r="L7" i="23"/>
  <c r="K7" i="23"/>
  <c r="J7" i="23"/>
  <c r="I7" i="23"/>
  <c r="F7" i="23" s="1"/>
  <c r="N5" i="13" s="1"/>
  <c r="H7" i="23"/>
  <c r="G7" i="23"/>
  <c r="B7" i="23" s="1"/>
  <c r="F6" i="23"/>
  <c r="B6" i="23"/>
  <c r="F5" i="23"/>
  <c r="N3" i="13" s="1"/>
  <c r="B5" i="23"/>
  <c r="AK1" i="23"/>
  <c r="AJ1" i="23"/>
  <c r="AI1" i="23"/>
  <c r="AH1" i="23"/>
  <c r="AG1" i="23"/>
  <c r="AF1" i="23"/>
  <c r="AE1" i="23"/>
  <c r="AD1" i="23"/>
  <c r="AC1" i="23"/>
  <c r="AB1" i="23"/>
  <c r="AA1" i="23"/>
  <c r="Z1" i="23"/>
  <c r="Y1" i="23"/>
  <c r="X1" i="23"/>
  <c r="W1" i="23"/>
  <c r="V1" i="23"/>
  <c r="U1" i="23"/>
  <c r="T1" i="23"/>
  <c r="S1" i="23"/>
  <c r="R1" i="23"/>
  <c r="Q1" i="23"/>
  <c r="P1" i="23"/>
  <c r="O1" i="23"/>
  <c r="N1" i="23"/>
  <c r="M1" i="23"/>
  <c r="L1" i="23"/>
  <c r="K1" i="23"/>
  <c r="J1" i="23"/>
  <c r="I1" i="23"/>
  <c r="H1" i="23"/>
  <c r="G1" i="23"/>
  <c r="F95" i="24"/>
  <c r="F94" i="24"/>
  <c r="F93" i="24"/>
  <c r="F92" i="24"/>
  <c r="F91" i="24"/>
  <c r="F90" i="24"/>
  <c r="O87" i="13" s="1"/>
  <c r="F88" i="24"/>
  <c r="B88" i="24"/>
  <c r="F87" i="24"/>
  <c r="B87" i="24"/>
  <c r="F86" i="24"/>
  <c r="B86" i="24"/>
  <c r="F85" i="24"/>
  <c r="B85" i="24"/>
  <c r="F84" i="24"/>
  <c r="B84" i="24"/>
  <c r="B82" i="24"/>
  <c r="F80" i="24"/>
  <c r="O77" i="13" s="1"/>
  <c r="F79" i="24"/>
  <c r="O76" i="13" s="1"/>
  <c r="AJ76" i="24"/>
  <c r="AI76" i="24"/>
  <c r="AH76" i="24"/>
  <c r="AG76" i="24"/>
  <c r="AF76" i="24"/>
  <c r="AE76" i="24"/>
  <c r="AD76" i="24"/>
  <c r="AC76" i="24"/>
  <c r="AB76" i="24"/>
  <c r="AA76" i="24"/>
  <c r="Z76" i="24"/>
  <c r="Y76" i="24"/>
  <c r="X76" i="24"/>
  <c r="W76" i="24"/>
  <c r="V76" i="24"/>
  <c r="U76" i="24"/>
  <c r="T76" i="24"/>
  <c r="S76" i="24"/>
  <c r="R76" i="24"/>
  <c r="Q76" i="24"/>
  <c r="P76" i="24"/>
  <c r="O76" i="24"/>
  <c r="N76" i="24"/>
  <c r="M76" i="24"/>
  <c r="L76" i="24"/>
  <c r="K76" i="24"/>
  <c r="J76" i="24"/>
  <c r="I76" i="24"/>
  <c r="H76" i="24"/>
  <c r="G76" i="24"/>
  <c r="F75" i="24"/>
  <c r="O72" i="13" s="1"/>
  <c r="F74" i="24"/>
  <c r="F73" i="24"/>
  <c r="F72" i="24"/>
  <c r="F71" i="24"/>
  <c r="F70" i="24"/>
  <c r="F69" i="24"/>
  <c r="AJ68" i="24"/>
  <c r="AI68" i="24"/>
  <c r="AH68" i="24"/>
  <c r="AG68" i="24"/>
  <c r="AF68" i="24"/>
  <c r="AE68" i="24"/>
  <c r="AD68" i="24"/>
  <c r="AC68" i="24"/>
  <c r="AB68" i="24"/>
  <c r="AA68" i="24"/>
  <c r="Z68" i="24"/>
  <c r="Y68" i="24"/>
  <c r="X68" i="24"/>
  <c r="W68" i="24"/>
  <c r="V68" i="24"/>
  <c r="U68" i="24"/>
  <c r="T68" i="24"/>
  <c r="S68" i="24"/>
  <c r="R68" i="24"/>
  <c r="Q68" i="24"/>
  <c r="P68" i="24"/>
  <c r="O68" i="24"/>
  <c r="N68" i="24"/>
  <c r="M68" i="24"/>
  <c r="L68" i="24"/>
  <c r="K68" i="24"/>
  <c r="J68" i="24"/>
  <c r="I68" i="24"/>
  <c r="H68" i="24"/>
  <c r="G68" i="24"/>
  <c r="AJ67" i="24"/>
  <c r="AI67" i="24"/>
  <c r="AH67" i="24"/>
  <c r="AG67" i="24"/>
  <c r="AF67" i="24"/>
  <c r="AE67" i="24"/>
  <c r="AD67" i="24"/>
  <c r="AC67" i="24"/>
  <c r="AB67" i="24"/>
  <c r="AA67" i="24"/>
  <c r="Z67" i="24"/>
  <c r="Y67" i="24"/>
  <c r="X67" i="24"/>
  <c r="W67" i="24"/>
  <c r="V67" i="24"/>
  <c r="U67" i="24"/>
  <c r="T67" i="24"/>
  <c r="S67" i="24"/>
  <c r="R67" i="24"/>
  <c r="Q67" i="24"/>
  <c r="P67" i="24"/>
  <c r="O67" i="24"/>
  <c r="N67" i="24"/>
  <c r="M67" i="24"/>
  <c r="L67" i="24"/>
  <c r="K67" i="24"/>
  <c r="J67" i="24"/>
  <c r="I67" i="24"/>
  <c r="H67" i="24"/>
  <c r="G67" i="24"/>
  <c r="AJ66" i="24"/>
  <c r="AI66" i="24"/>
  <c r="AH66" i="24"/>
  <c r="AG66" i="24"/>
  <c r="AF66" i="24"/>
  <c r="AE66" i="24"/>
  <c r="AD66" i="24"/>
  <c r="AC66" i="24"/>
  <c r="AB66" i="24"/>
  <c r="AA66" i="24"/>
  <c r="Z66" i="24"/>
  <c r="Y66" i="24"/>
  <c r="X66" i="24"/>
  <c r="W66" i="24"/>
  <c r="V66" i="24"/>
  <c r="U66" i="24"/>
  <c r="T66" i="24"/>
  <c r="S66" i="24"/>
  <c r="R66" i="24"/>
  <c r="Q66" i="24"/>
  <c r="P66" i="24"/>
  <c r="O66" i="24"/>
  <c r="N66" i="24"/>
  <c r="M66" i="24"/>
  <c r="L66" i="24"/>
  <c r="K66" i="24"/>
  <c r="J66" i="24"/>
  <c r="I66" i="24"/>
  <c r="H66" i="24"/>
  <c r="G66" i="24"/>
  <c r="F65" i="24"/>
  <c r="F78" i="24" s="1"/>
  <c r="AJ64" i="24"/>
  <c r="AI64" i="24"/>
  <c r="AH64" i="24"/>
  <c r="AG64" i="24"/>
  <c r="AF64" i="24"/>
  <c r="AE64" i="24"/>
  <c r="AD64" i="24"/>
  <c r="AC64" i="24"/>
  <c r="AB64" i="24"/>
  <c r="AA64" i="24"/>
  <c r="Z64" i="24"/>
  <c r="Y64" i="24"/>
  <c r="X64" i="24"/>
  <c r="W64" i="24"/>
  <c r="V64" i="24"/>
  <c r="U64" i="24"/>
  <c r="T64" i="24"/>
  <c r="S64" i="24"/>
  <c r="R64" i="24"/>
  <c r="Q64" i="24"/>
  <c r="P64" i="24"/>
  <c r="O64" i="24"/>
  <c r="N64" i="24"/>
  <c r="M64" i="24"/>
  <c r="L64" i="24"/>
  <c r="K64" i="24"/>
  <c r="J64" i="24"/>
  <c r="I64" i="24"/>
  <c r="H64" i="24"/>
  <c r="G64" i="24"/>
  <c r="AJ63" i="24"/>
  <c r="AI63" i="24"/>
  <c r="AH63" i="24"/>
  <c r="AG63" i="24"/>
  <c r="AF63" i="24"/>
  <c r="AE63" i="24"/>
  <c r="AD63" i="24"/>
  <c r="AC63" i="24"/>
  <c r="AB63" i="24"/>
  <c r="AA63" i="24"/>
  <c r="Z63" i="24"/>
  <c r="Y63" i="24"/>
  <c r="X63" i="24"/>
  <c r="W63" i="24"/>
  <c r="V63" i="24"/>
  <c r="U63" i="24"/>
  <c r="T63" i="24"/>
  <c r="S63" i="24"/>
  <c r="R63" i="24"/>
  <c r="Q63" i="24"/>
  <c r="P63" i="24"/>
  <c r="O63" i="24"/>
  <c r="N63" i="24"/>
  <c r="M63" i="24"/>
  <c r="L63" i="24"/>
  <c r="K63" i="24"/>
  <c r="J63" i="24"/>
  <c r="I63" i="24"/>
  <c r="H63" i="24"/>
  <c r="G63" i="24"/>
  <c r="AJ62" i="24"/>
  <c r="AI62" i="24"/>
  <c r="AH62" i="24"/>
  <c r="AG62" i="24"/>
  <c r="AF62" i="24"/>
  <c r="AE62" i="24"/>
  <c r="AD62" i="24"/>
  <c r="AC62" i="24"/>
  <c r="AB62" i="24"/>
  <c r="AA62" i="24"/>
  <c r="Z62" i="24"/>
  <c r="Y62" i="24"/>
  <c r="X62" i="24"/>
  <c r="W62" i="24"/>
  <c r="V62" i="24"/>
  <c r="U62" i="24"/>
  <c r="T62" i="24"/>
  <c r="S62" i="24"/>
  <c r="R62" i="24"/>
  <c r="Q62" i="24"/>
  <c r="P62" i="24"/>
  <c r="O62" i="24"/>
  <c r="N62" i="24"/>
  <c r="M62" i="24"/>
  <c r="L62" i="24"/>
  <c r="K62" i="24"/>
  <c r="J62" i="24"/>
  <c r="I62" i="24"/>
  <c r="H62" i="24"/>
  <c r="G62" i="24"/>
  <c r="AJ61" i="24"/>
  <c r="AI61" i="24"/>
  <c r="AH61" i="24"/>
  <c r="AG61" i="24"/>
  <c r="AF61" i="24"/>
  <c r="AE61" i="24"/>
  <c r="AD61" i="24"/>
  <c r="AC61" i="24"/>
  <c r="AB61" i="24"/>
  <c r="AA61" i="24"/>
  <c r="Z61" i="24"/>
  <c r="Y61" i="24"/>
  <c r="X61" i="24"/>
  <c r="W61" i="24"/>
  <c r="V61" i="24"/>
  <c r="U61" i="24"/>
  <c r="T61" i="24"/>
  <c r="S61" i="24"/>
  <c r="R61" i="24"/>
  <c r="Q61" i="24"/>
  <c r="P61" i="24"/>
  <c r="O61" i="24"/>
  <c r="N61" i="24"/>
  <c r="M61" i="24"/>
  <c r="L61" i="24"/>
  <c r="K61" i="24"/>
  <c r="J61" i="24"/>
  <c r="I61" i="24"/>
  <c r="H61" i="24"/>
  <c r="G61" i="24"/>
  <c r="F60" i="24"/>
  <c r="F59" i="24"/>
  <c r="F58" i="24"/>
  <c r="AJ57" i="24"/>
  <c r="AI57" i="24"/>
  <c r="AH57" i="24"/>
  <c r="AG57" i="24"/>
  <c r="AF57" i="24"/>
  <c r="AE57" i="24"/>
  <c r="AD57" i="24"/>
  <c r="AC57" i="24"/>
  <c r="AB57" i="24"/>
  <c r="AA57" i="24"/>
  <c r="Z57" i="24"/>
  <c r="Y57" i="24"/>
  <c r="X57" i="24"/>
  <c r="W57" i="24"/>
  <c r="V57" i="24"/>
  <c r="U57" i="24"/>
  <c r="T57" i="24"/>
  <c r="S57" i="24"/>
  <c r="R57" i="24"/>
  <c r="Q57" i="24"/>
  <c r="P57" i="24"/>
  <c r="O57" i="24"/>
  <c r="N57" i="24"/>
  <c r="M57" i="24"/>
  <c r="L57" i="24"/>
  <c r="K57" i="24"/>
  <c r="J57" i="24"/>
  <c r="I57" i="24"/>
  <c r="H57" i="24"/>
  <c r="G57" i="24"/>
  <c r="F54" i="24"/>
  <c r="F53" i="24"/>
  <c r="F52" i="24"/>
  <c r="O50" i="13" s="1"/>
  <c r="F51" i="24"/>
  <c r="O49" i="13" s="1"/>
  <c r="F50" i="24"/>
  <c r="F49" i="24"/>
  <c r="F48" i="24"/>
  <c r="F47" i="24"/>
  <c r="F46" i="24"/>
  <c r="F45" i="24"/>
  <c r="F44" i="24"/>
  <c r="O42" i="13" s="1"/>
  <c r="F43" i="24"/>
  <c r="O41" i="13" s="1"/>
  <c r="F42" i="24"/>
  <c r="F55" i="24" s="1"/>
  <c r="F41" i="24"/>
  <c r="B40" i="24"/>
  <c r="F37" i="24"/>
  <c r="F36" i="24"/>
  <c r="F35" i="24"/>
  <c r="F34" i="24"/>
  <c r="F33" i="24"/>
  <c r="F32" i="24"/>
  <c r="F31" i="24"/>
  <c r="O29" i="13" s="1"/>
  <c r="F30" i="24"/>
  <c r="F29" i="24"/>
  <c r="O27" i="13" s="1"/>
  <c r="F28" i="24"/>
  <c r="O26" i="13" s="1"/>
  <c r="F27" i="24"/>
  <c r="O25" i="13" s="1"/>
  <c r="F26" i="24"/>
  <c r="F25" i="24"/>
  <c r="F24" i="24"/>
  <c r="F23" i="24"/>
  <c r="F22" i="24"/>
  <c r="F21" i="24"/>
  <c r="O19" i="13" s="1"/>
  <c r="F20" i="24"/>
  <c r="O18" i="13" s="1"/>
  <c r="F19" i="24"/>
  <c r="F18" i="24"/>
  <c r="F17" i="24"/>
  <c r="F16" i="24"/>
  <c r="F15" i="24"/>
  <c r="F14" i="24"/>
  <c r="F38" i="24" s="1"/>
  <c r="F39" i="24" s="1"/>
  <c r="F9" i="24"/>
  <c r="F40" i="24" s="1"/>
  <c r="B9" i="24"/>
  <c r="F8" i="24"/>
  <c r="F96" i="24" s="1"/>
  <c r="B8" i="24"/>
  <c r="AK7" i="24"/>
  <c r="AJ7" i="24"/>
  <c r="AI7" i="24"/>
  <c r="AH7" i="24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N7" i="24"/>
  <c r="M7" i="24"/>
  <c r="L7" i="24"/>
  <c r="K7" i="24"/>
  <c r="J7" i="24"/>
  <c r="I7" i="24"/>
  <c r="H7" i="24"/>
  <c r="G7" i="24"/>
  <c r="F7" i="24" s="1"/>
  <c r="O5" i="13" s="1"/>
  <c r="F6" i="24"/>
  <c r="B6" i="24"/>
  <c r="F5" i="24"/>
  <c r="B5" i="24"/>
  <c r="AK1" i="24"/>
  <c r="AJ1" i="24"/>
  <c r="AI1" i="24"/>
  <c r="AH1" i="24"/>
  <c r="AG1" i="24"/>
  <c r="AF1" i="24"/>
  <c r="AE1" i="24"/>
  <c r="AD1" i="24"/>
  <c r="AC1" i="24"/>
  <c r="AB1" i="24"/>
  <c r="AA1" i="24"/>
  <c r="Z1" i="24"/>
  <c r="Y1" i="24"/>
  <c r="X1" i="24"/>
  <c r="W1" i="24"/>
  <c r="V1" i="24"/>
  <c r="U1" i="24"/>
  <c r="T1" i="24"/>
  <c r="S1" i="24"/>
  <c r="R1" i="24"/>
  <c r="Q1" i="24"/>
  <c r="P1" i="24"/>
  <c r="O1" i="24"/>
  <c r="N1" i="24"/>
  <c r="M1" i="24"/>
  <c r="L1" i="24"/>
  <c r="K1" i="24"/>
  <c r="J1" i="24"/>
  <c r="I1" i="24"/>
  <c r="H1" i="24"/>
  <c r="G1" i="24"/>
  <c r="F95" i="25"/>
  <c r="F94" i="25"/>
  <c r="F93" i="25"/>
  <c r="F92" i="25"/>
  <c r="F91" i="25"/>
  <c r="F90" i="25"/>
  <c r="P87" i="13" s="1"/>
  <c r="F88" i="25"/>
  <c r="B88" i="25"/>
  <c r="F87" i="25"/>
  <c r="B87" i="25"/>
  <c r="F86" i="25"/>
  <c r="B86" i="25"/>
  <c r="F85" i="25"/>
  <c r="P82" i="13" s="1"/>
  <c r="B85" i="25"/>
  <c r="F84" i="25"/>
  <c r="B84" i="25"/>
  <c r="B82" i="25"/>
  <c r="F80" i="25"/>
  <c r="P77" i="13" s="1"/>
  <c r="F79" i="25"/>
  <c r="P76" i="13" s="1"/>
  <c r="AJ76" i="25"/>
  <c r="AI76" i="25"/>
  <c r="AH76" i="25"/>
  <c r="AG76" i="25"/>
  <c r="AF76" i="25"/>
  <c r="AE76" i="25"/>
  <c r="AD76" i="25"/>
  <c r="AC76" i="25"/>
  <c r="AB76" i="25"/>
  <c r="AA76" i="25"/>
  <c r="Z76" i="25"/>
  <c r="Y76" i="25"/>
  <c r="X76" i="25"/>
  <c r="W76" i="25"/>
  <c r="V76" i="25"/>
  <c r="U76" i="25"/>
  <c r="T76" i="25"/>
  <c r="S76" i="25"/>
  <c r="R76" i="25"/>
  <c r="Q76" i="25"/>
  <c r="P76" i="25"/>
  <c r="O76" i="25"/>
  <c r="N76" i="25"/>
  <c r="M76" i="25"/>
  <c r="L76" i="25"/>
  <c r="K76" i="25"/>
  <c r="J76" i="25"/>
  <c r="I76" i="25"/>
  <c r="H76" i="25"/>
  <c r="G76" i="25"/>
  <c r="F75" i="25"/>
  <c r="P72" i="13" s="1"/>
  <c r="F74" i="25"/>
  <c r="F73" i="25"/>
  <c r="F72" i="25"/>
  <c r="F71" i="25"/>
  <c r="F70" i="25"/>
  <c r="F69" i="25"/>
  <c r="AJ68" i="25"/>
  <c r="AI68" i="25"/>
  <c r="AH68" i="25"/>
  <c r="AG68" i="25"/>
  <c r="AF68" i="25"/>
  <c r="AE68" i="25"/>
  <c r="AD68" i="25"/>
  <c r="AC68" i="25"/>
  <c r="AB68" i="25"/>
  <c r="AA68" i="25"/>
  <c r="Z68" i="25"/>
  <c r="Y68" i="25"/>
  <c r="X68" i="25"/>
  <c r="W68" i="25"/>
  <c r="V68" i="25"/>
  <c r="U68" i="25"/>
  <c r="T68" i="25"/>
  <c r="S68" i="25"/>
  <c r="R68" i="25"/>
  <c r="Q68" i="25"/>
  <c r="P68" i="25"/>
  <c r="O68" i="25"/>
  <c r="N68" i="25"/>
  <c r="M68" i="25"/>
  <c r="L68" i="25"/>
  <c r="K68" i="25"/>
  <c r="J68" i="25"/>
  <c r="I68" i="25"/>
  <c r="H68" i="25"/>
  <c r="G68" i="25"/>
  <c r="AJ67" i="25"/>
  <c r="AI67" i="25"/>
  <c r="AH67" i="25"/>
  <c r="AG67" i="25"/>
  <c r="AF67" i="25"/>
  <c r="AE67" i="25"/>
  <c r="AD67" i="25"/>
  <c r="AC67" i="25"/>
  <c r="AB67" i="25"/>
  <c r="AA67" i="25"/>
  <c r="Z67" i="25"/>
  <c r="Y67" i="25"/>
  <c r="X67" i="25"/>
  <c r="W67" i="25"/>
  <c r="V67" i="25"/>
  <c r="U67" i="25"/>
  <c r="T67" i="25"/>
  <c r="S67" i="25"/>
  <c r="R67" i="25"/>
  <c r="Q67" i="25"/>
  <c r="P67" i="25"/>
  <c r="O67" i="25"/>
  <c r="N67" i="25"/>
  <c r="M67" i="25"/>
  <c r="L67" i="25"/>
  <c r="K67" i="25"/>
  <c r="J67" i="25"/>
  <c r="I67" i="25"/>
  <c r="H67" i="25"/>
  <c r="G67" i="25"/>
  <c r="AJ66" i="25"/>
  <c r="AI66" i="25"/>
  <c r="AH66" i="25"/>
  <c r="AG66" i="25"/>
  <c r="AF66" i="25"/>
  <c r="AE66" i="25"/>
  <c r="AD66" i="25"/>
  <c r="AC66" i="25"/>
  <c r="AB66" i="25"/>
  <c r="AA66" i="25"/>
  <c r="Z66" i="25"/>
  <c r="Y66" i="25"/>
  <c r="X66" i="25"/>
  <c r="W66" i="25"/>
  <c r="V66" i="25"/>
  <c r="U66" i="25"/>
  <c r="T66" i="25"/>
  <c r="S66" i="25"/>
  <c r="R66" i="25"/>
  <c r="Q66" i="25"/>
  <c r="P66" i="25"/>
  <c r="O66" i="25"/>
  <c r="N66" i="25"/>
  <c r="M66" i="25"/>
  <c r="L66" i="25"/>
  <c r="K66" i="25"/>
  <c r="J66" i="25"/>
  <c r="I66" i="25"/>
  <c r="H66" i="25"/>
  <c r="G66" i="25"/>
  <c r="F65" i="25"/>
  <c r="AJ64" i="25"/>
  <c r="AI64" i="25"/>
  <c r="AH64" i="25"/>
  <c r="AG64" i="25"/>
  <c r="AF64" i="25"/>
  <c r="AE64" i="25"/>
  <c r="AD64" i="25"/>
  <c r="AC64" i="25"/>
  <c r="AB64" i="25"/>
  <c r="AA64" i="25"/>
  <c r="Z64" i="25"/>
  <c r="Y64" i="25"/>
  <c r="X64" i="25"/>
  <c r="W64" i="25"/>
  <c r="V64" i="25"/>
  <c r="U64" i="25"/>
  <c r="T64" i="25"/>
  <c r="S64" i="25"/>
  <c r="R64" i="25"/>
  <c r="Q64" i="25"/>
  <c r="P64" i="25"/>
  <c r="O64" i="25"/>
  <c r="N64" i="25"/>
  <c r="M64" i="25"/>
  <c r="L64" i="25"/>
  <c r="K64" i="25"/>
  <c r="J64" i="25"/>
  <c r="I64" i="25"/>
  <c r="H64" i="25"/>
  <c r="G64" i="25"/>
  <c r="AJ63" i="25"/>
  <c r="AI63" i="25"/>
  <c r="AH63" i="25"/>
  <c r="AG63" i="25"/>
  <c r="AF63" i="25"/>
  <c r="AE63" i="25"/>
  <c r="AD63" i="25"/>
  <c r="AC63" i="25"/>
  <c r="AB63" i="25"/>
  <c r="AA63" i="25"/>
  <c r="Z63" i="25"/>
  <c r="Y63" i="25"/>
  <c r="X63" i="25"/>
  <c r="W63" i="25"/>
  <c r="V63" i="25"/>
  <c r="U63" i="25"/>
  <c r="T63" i="25"/>
  <c r="S63" i="25"/>
  <c r="R63" i="25"/>
  <c r="Q63" i="25"/>
  <c r="P63" i="25"/>
  <c r="O63" i="25"/>
  <c r="N63" i="25"/>
  <c r="M63" i="25"/>
  <c r="L63" i="25"/>
  <c r="K63" i="25"/>
  <c r="J63" i="25"/>
  <c r="I63" i="25"/>
  <c r="H63" i="25"/>
  <c r="G63" i="25"/>
  <c r="AJ62" i="25"/>
  <c r="AI62" i="25"/>
  <c r="AH62" i="25"/>
  <c r="AG62" i="25"/>
  <c r="AF62" i="25"/>
  <c r="AE62" i="25"/>
  <c r="AD62" i="25"/>
  <c r="AC62" i="25"/>
  <c r="AB62" i="25"/>
  <c r="AA62" i="25"/>
  <c r="Z62" i="25"/>
  <c r="Y62" i="25"/>
  <c r="X62" i="25"/>
  <c r="W62" i="25"/>
  <c r="V62" i="25"/>
  <c r="U62" i="25"/>
  <c r="T62" i="25"/>
  <c r="S62" i="25"/>
  <c r="R62" i="25"/>
  <c r="Q62" i="25"/>
  <c r="P62" i="25"/>
  <c r="O62" i="25"/>
  <c r="N62" i="25"/>
  <c r="M62" i="25"/>
  <c r="L62" i="25"/>
  <c r="K62" i="25"/>
  <c r="J62" i="25"/>
  <c r="I62" i="25"/>
  <c r="H62" i="25"/>
  <c r="G62" i="25"/>
  <c r="AJ61" i="25"/>
  <c r="AI61" i="25"/>
  <c r="AH61" i="25"/>
  <c r="AG61" i="25"/>
  <c r="AF61" i="25"/>
  <c r="AE61" i="25"/>
  <c r="AD61" i="25"/>
  <c r="AC61" i="25"/>
  <c r="AB61" i="25"/>
  <c r="AA61" i="25"/>
  <c r="Z61" i="25"/>
  <c r="Y61" i="25"/>
  <c r="X61" i="25"/>
  <c r="W61" i="25"/>
  <c r="V61" i="25"/>
  <c r="U61" i="25"/>
  <c r="T61" i="25"/>
  <c r="S61" i="25"/>
  <c r="R61" i="25"/>
  <c r="Q61" i="25"/>
  <c r="P61" i="25"/>
  <c r="O61" i="25"/>
  <c r="N61" i="25"/>
  <c r="M61" i="25"/>
  <c r="L61" i="25"/>
  <c r="K61" i="25"/>
  <c r="J61" i="25"/>
  <c r="I61" i="25"/>
  <c r="H61" i="25"/>
  <c r="G61" i="25"/>
  <c r="F60" i="25"/>
  <c r="F59" i="25"/>
  <c r="F58" i="25"/>
  <c r="F78" i="25" s="1"/>
  <c r="P75" i="13" s="1"/>
  <c r="AJ57" i="25"/>
  <c r="AI57" i="25"/>
  <c r="AH57" i="25"/>
  <c r="AG57" i="25"/>
  <c r="AF57" i="25"/>
  <c r="AE57" i="25"/>
  <c r="AD57" i="25"/>
  <c r="AC57" i="25"/>
  <c r="AB57" i="25"/>
  <c r="AA57" i="25"/>
  <c r="Z57" i="25"/>
  <c r="Y57" i="25"/>
  <c r="X57" i="25"/>
  <c r="W57" i="25"/>
  <c r="V57" i="25"/>
  <c r="U57" i="25"/>
  <c r="T57" i="25"/>
  <c r="S57" i="25"/>
  <c r="R57" i="25"/>
  <c r="Q57" i="25"/>
  <c r="P57" i="25"/>
  <c r="O57" i="25"/>
  <c r="N57" i="25"/>
  <c r="M57" i="25"/>
  <c r="L57" i="25"/>
  <c r="K57" i="25"/>
  <c r="J57" i="25"/>
  <c r="I57" i="25"/>
  <c r="H57" i="25"/>
  <c r="G57" i="25"/>
  <c r="F54" i="25"/>
  <c r="F53" i="25"/>
  <c r="F52" i="25"/>
  <c r="P50" i="13" s="1"/>
  <c r="F51" i="25"/>
  <c r="P49" i="13" s="1"/>
  <c r="F50" i="25"/>
  <c r="F49" i="25"/>
  <c r="F48" i="25"/>
  <c r="F47" i="25"/>
  <c r="F46" i="25"/>
  <c r="F45" i="25"/>
  <c r="F44" i="25"/>
  <c r="F43" i="25"/>
  <c r="P41" i="13" s="1"/>
  <c r="F42" i="25"/>
  <c r="F55" i="25" s="1"/>
  <c r="F56" i="25" s="1"/>
  <c r="F41" i="25"/>
  <c r="B40" i="25"/>
  <c r="F37" i="25"/>
  <c r="P35" i="13" s="1"/>
  <c r="F36" i="25"/>
  <c r="P34" i="13" s="1"/>
  <c r="F35" i="25"/>
  <c r="F34" i="25"/>
  <c r="F33" i="25"/>
  <c r="F32" i="25"/>
  <c r="F31" i="25"/>
  <c r="F30" i="25"/>
  <c r="F29" i="25"/>
  <c r="F28" i="25"/>
  <c r="P26" i="13" s="1"/>
  <c r="F27" i="25"/>
  <c r="F26" i="25"/>
  <c r="F25" i="25"/>
  <c r="F24" i="25"/>
  <c r="F23" i="25"/>
  <c r="F22" i="25"/>
  <c r="F21" i="25"/>
  <c r="P19" i="13" s="1"/>
  <c r="F20" i="25"/>
  <c r="F19" i="25"/>
  <c r="F18" i="25"/>
  <c r="F17" i="25"/>
  <c r="F16" i="25"/>
  <c r="F15" i="25"/>
  <c r="F14" i="25"/>
  <c r="F38" i="25" s="1"/>
  <c r="F39" i="25" s="1"/>
  <c r="F9" i="25"/>
  <c r="P7" i="13" s="1"/>
  <c r="B9" i="25"/>
  <c r="F8" i="25"/>
  <c r="F96" i="25" s="1"/>
  <c r="P93" i="13" s="1"/>
  <c r="B8" i="25"/>
  <c r="AK7" i="25"/>
  <c r="AJ7" i="25"/>
  <c r="AI7" i="25"/>
  <c r="AH7" i="25"/>
  <c r="AG7" i="25"/>
  <c r="AF7" i="25"/>
  <c r="AE7" i="25"/>
  <c r="AD7" i="25"/>
  <c r="AC7" i="25"/>
  <c r="AB7" i="25"/>
  <c r="AA7" i="25"/>
  <c r="Z7" i="25"/>
  <c r="Y7" i="25"/>
  <c r="X7" i="25"/>
  <c r="W7" i="25"/>
  <c r="V7" i="25"/>
  <c r="U7" i="25"/>
  <c r="T7" i="25"/>
  <c r="S7" i="25"/>
  <c r="R7" i="25"/>
  <c r="Q7" i="25"/>
  <c r="P7" i="25"/>
  <c r="O7" i="25"/>
  <c r="N7" i="25"/>
  <c r="M7" i="25"/>
  <c r="L7" i="25"/>
  <c r="K7" i="25"/>
  <c r="J7" i="25"/>
  <c r="I7" i="25"/>
  <c r="H7" i="25"/>
  <c r="G7" i="25"/>
  <c r="F7" i="25" s="1"/>
  <c r="P5" i="13" s="1"/>
  <c r="F6" i="25"/>
  <c r="B6" i="25"/>
  <c r="F5" i="25"/>
  <c r="B5" i="25"/>
  <c r="AK1" i="25"/>
  <c r="AJ1" i="25"/>
  <c r="AI1" i="25"/>
  <c r="AH1" i="25"/>
  <c r="AG1" i="25"/>
  <c r="AF1" i="25"/>
  <c r="AE1" i="25"/>
  <c r="AD1" i="25"/>
  <c r="AC1" i="25"/>
  <c r="AB1" i="25"/>
  <c r="AA1" i="25"/>
  <c r="Z1" i="25"/>
  <c r="Y1" i="25"/>
  <c r="X1" i="25"/>
  <c r="W1" i="25"/>
  <c r="V1" i="25"/>
  <c r="U1" i="25"/>
  <c r="T1" i="25"/>
  <c r="S1" i="25"/>
  <c r="R1" i="25"/>
  <c r="Q1" i="25"/>
  <c r="P1" i="25"/>
  <c r="O1" i="25"/>
  <c r="N1" i="25"/>
  <c r="M1" i="25"/>
  <c r="L1" i="25"/>
  <c r="K1" i="25"/>
  <c r="J1" i="25"/>
  <c r="I1" i="25"/>
  <c r="H1" i="25"/>
  <c r="G1" i="25"/>
  <c r="F95" i="26"/>
  <c r="F94" i="26"/>
  <c r="F93" i="26"/>
  <c r="F92" i="26"/>
  <c r="F91" i="26"/>
  <c r="Q88" i="13" s="1"/>
  <c r="F90" i="26"/>
  <c r="F88" i="26"/>
  <c r="B88" i="26"/>
  <c r="F87" i="26"/>
  <c r="B87" i="26"/>
  <c r="F86" i="26"/>
  <c r="B86" i="26"/>
  <c r="F85" i="26"/>
  <c r="Q82" i="13" s="1"/>
  <c r="B85" i="26"/>
  <c r="F84" i="26"/>
  <c r="B84" i="26"/>
  <c r="B82" i="26"/>
  <c r="F80" i="26"/>
  <c r="Q77" i="13" s="1"/>
  <c r="F79" i="26"/>
  <c r="AJ76" i="26"/>
  <c r="AI76" i="26"/>
  <c r="AH76" i="26"/>
  <c r="AG76" i="26"/>
  <c r="AF76" i="26"/>
  <c r="AE76" i="26"/>
  <c r="AD76" i="26"/>
  <c r="AC76" i="26"/>
  <c r="AB76" i="26"/>
  <c r="AA76" i="26"/>
  <c r="Z76" i="26"/>
  <c r="Y76" i="26"/>
  <c r="X76" i="26"/>
  <c r="W76" i="26"/>
  <c r="V76" i="26"/>
  <c r="U76" i="26"/>
  <c r="T76" i="26"/>
  <c r="S76" i="26"/>
  <c r="R76" i="26"/>
  <c r="Q76" i="26"/>
  <c r="P76" i="26"/>
  <c r="O76" i="26"/>
  <c r="N76" i="26"/>
  <c r="M76" i="26"/>
  <c r="L76" i="26"/>
  <c r="K76" i="26"/>
  <c r="J76" i="26"/>
  <c r="I76" i="26"/>
  <c r="H76" i="26"/>
  <c r="G76" i="26"/>
  <c r="F75" i="26"/>
  <c r="F74" i="26"/>
  <c r="F73" i="26"/>
  <c r="F72" i="26"/>
  <c r="F71" i="26"/>
  <c r="F70" i="26"/>
  <c r="F69" i="26"/>
  <c r="Q67" i="13" s="1"/>
  <c r="AJ68" i="26"/>
  <c r="AI68" i="26"/>
  <c r="AH68" i="26"/>
  <c r="AG68" i="26"/>
  <c r="AF68" i="26"/>
  <c r="AE68" i="26"/>
  <c r="AD68" i="26"/>
  <c r="AC68" i="26"/>
  <c r="AB68" i="26"/>
  <c r="AA68" i="26"/>
  <c r="Z68" i="26"/>
  <c r="Y68" i="26"/>
  <c r="X68" i="26"/>
  <c r="W68" i="26"/>
  <c r="V68" i="26"/>
  <c r="U68" i="26"/>
  <c r="T68" i="26"/>
  <c r="S68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AJ67" i="26"/>
  <c r="AI67" i="26"/>
  <c r="AH67" i="26"/>
  <c r="AG67" i="26"/>
  <c r="AF67" i="26"/>
  <c r="AE67" i="26"/>
  <c r="AD67" i="26"/>
  <c r="AC67" i="26"/>
  <c r="AB67" i="26"/>
  <c r="AA67" i="26"/>
  <c r="Z67" i="26"/>
  <c r="Y67" i="26"/>
  <c r="X67" i="26"/>
  <c r="W67" i="26"/>
  <c r="V67" i="26"/>
  <c r="U67" i="26"/>
  <c r="T67" i="26"/>
  <c r="S67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AJ66" i="26"/>
  <c r="AI66" i="26"/>
  <c r="AH66" i="26"/>
  <c r="AG66" i="26"/>
  <c r="AF66" i="26"/>
  <c r="AE66" i="26"/>
  <c r="AD66" i="26"/>
  <c r="AC66" i="26"/>
  <c r="AB66" i="26"/>
  <c r="AA66" i="26"/>
  <c r="Z66" i="26"/>
  <c r="Y66" i="26"/>
  <c r="X66" i="26"/>
  <c r="W66" i="26"/>
  <c r="V66" i="26"/>
  <c r="U66" i="26"/>
  <c r="T66" i="26"/>
  <c r="S66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5" i="26"/>
  <c r="F78" i="26" s="1"/>
  <c r="Q75" i="13" s="1"/>
  <c r="AJ64" i="26"/>
  <c r="AI64" i="26"/>
  <c r="AH64" i="26"/>
  <c r="AG64" i="26"/>
  <c r="AF64" i="26"/>
  <c r="AE64" i="26"/>
  <c r="AD64" i="26"/>
  <c r="AC64" i="26"/>
  <c r="AB64" i="26"/>
  <c r="AA64" i="26"/>
  <c r="Z64" i="26"/>
  <c r="Y64" i="26"/>
  <c r="X64" i="26"/>
  <c r="W64" i="26"/>
  <c r="V64" i="26"/>
  <c r="U64" i="26"/>
  <c r="T64" i="26"/>
  <c r="S64" i="26"/>
  <c r="R64" i="26"/>
  <c r="Q64" i="26"/>
  <c r="P64" i="26"/>
  <c r="O64" i="26"/>
  <c r="N64" i="26"/>
  <c r="M64" i="26"/>
  <c r="L64" i="26"/>
  <c r="K64" i="26"/>
  <c r="J64" i="26"/>
  <c r="I64" i="26"/>
  <c r="H64" i="26"/>
  <c r="G64" i="26"/>
  <c r="AJ63" i="26"/>
  <c r="AI63" i="26"/>
  <c r="AH63" i="26"/>
  <c r="AG63" i="26"/>
  <c r="AF63" i="26"/>
  <c r="AE63" i="26"/>
  <c r="AD63" i="26"/>
  <c r="AC63" i="26"/>
  <c r="AB63" i="26"/>
  <c r="AA63" i="26"/>
  <c r="Z63" i="26"/>
  <c r="Y63" i="26"/>
  <c r="X63" i="26"/>
  <c r="W63" i="26"/>
  <c r="V63" i="26"/>
  <c r="U63" i="26"/>
  <c r="T63" i="26"/>
  <c r="S63" i="26"/>
  <c r="R63" i="26"/>
  <c r="Q63" i="26"/>
  <c r="P63" i="26"/>
  <c r="O63" i="26"/>
  <c r="N63" i="26"/>
  <c r="M63" i="26"/>
  <c r="L63" i="26"/>
  <c r="K63" i="26"/>
  <c r="J63" i="26"/>
  <c r="I63" i="26"/>
  <c r="H63" i="26"/>
  <c r="G63" i="26"/>
  <c r="AJ62" i="26"/>
  <c r="AI62" i="26"/>
  <c r="AH62" i="26"/>
  <c r="AG62" i="26"/>
  <c r="AF62" i="26"/>
  <c r="AE62" i="26"/>
  <c r="AD62" i="26"/>
  <c r="AC62" i="26"/>
  <c r="AB62" i="26"/>
  <c r="AA62" i="26"/>
  <c r="Z62" i="26"/>
  <c r="Y62" i="26"/>
  <c r="X62" i="26"/>
  <c r="W62" i="26"/>
  <c r="V62" i="26"/>
  <c r="U62" i="26"/>
  <c r="T62" i="26"/>
  <c r="S62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AJ61" i="26"/>
  <c r="AI61" i="26"/>
  <c r="AH61" i="26"/>
  <c r="AG61" i="26"/>
  <c r="AF61" i="26"/>
  <c r="AE61" i="26"/>
  <c r="AD61" i="26"/>
  <c r="AC61" i="26"/>
  <c r="AB61" i="26"/>
  <c r="AA61" i="26"/>
  <c r="Z61" i="26"/>
  <c r="Y61" i="26"/>
  <c r="X61" i="26"/>
  <c r="W61" i="26"/>
  <c r="V61" i="26"/>
  <c r="U61" i="26"/>
  <c r="T61" i="26"/>
  <c r="S61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0" i="26"/>
  <c r="F59" i="26"/>
  <c r="F58" i="26"/>
  <c r="AJ57" i="26"/>
  <c r="AI57" i="26"/>
  <c r="AH57" i="26"/>
  <c r="AG57" i="26"/>
  <c r="AF57" i="26"/>
  <c r="AE57" i="26"/>
  <c r="AD57" i="26"/>
  <c r="AC57" i="26"/>
  <c r="AB57" i="26"/>
  <c r="AA57" i="26"/>
  <c r="Z57" i="26"/>
  <c r="Y57" i="26"/>
  <c r="X57" i="26"/>
  <c r="W57" i="26"/>
  <c r="V57" i="26"/>
  <c r="U57" i="26"/>
  <c r="T57" i="26"/>
  <c r="S57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4" i="26"/>
  <c r="F53" i="26"/>
  <c r="Q51" i="13" s="1"/>
  <c r="F52" i="26"/>
  <c r="Q50" i="13" s="1"/>
  <c r="F51" i="26"/>
  <c r="F50" i="26"/>
  <c r="F49" i="26"/>
  <c r="F48" i="26"/>
  <c r="F47" i="26"/>
  <c r="F46" i="26"/>
  <c r="F45" i="26"/>
  <c r="Q43" i="13" s="1"/>
  <c r="F44" i="26"/>
  <c r="Q42" i="13" s="1"/>
  <c r="F43" i="26"/>
  <c r="F42" i="26"/>
  <c r="F55" i="26" s="1"/>
  <c r="F41" i="26"/>
  <c r="B40" i="26"/>
  <c r="F37" i="26"/>
  <c r="Q35" i="13" s="1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Q20" i="13" s="1"/>
  <c r="F21" i="26"/>
  <c r="Q19" i="13" s="1"/>
  <c r="F20" i="26"/>
  <c r="F19" i="26"/>
  <c r="F18" i="26"/>
  <c r="F17" i="26"/>
  <c r="F16" i="26"/>
  <c r="F15" i="26"/>
  <c r="F14" i="26"/>
  <c r="F38" i="26" s="1"/>
  <c r="F39" i="26" s="1"/>
  <c r="F9" i="26"/>
  <c r="B9" i="26"/>
  <c r="F8" i="26"/>
  <c r="F96" i="26" s="1"/>
  <c r="B8" i="26"/>
  <c r="AK7" i="26"/>
  <c r="AJ7" i="26"/>
  <c r="AI7" i="26"/>
  <c r="AH7" i="26"/>
  <c r="AG7" i="26"/>
  <c r="AF7" i="26"/>
  <c r="AE7" i="26"/>
  <c r="AD7" i="26"/>
  <c r="AC7" i="26"/>
  <c r="AB7" i="26"/>
  <c r="AA7" i="26"/>
  <c r="Z7" i="26"/>
  <c r="Y7" i="26"/>
  <c r="X7" i="26"/>
  <c r="W7" i="26"/>
  <c r="V7" i="26"/>
  <c r="U7" i="26"/>
  <c r="T7" i="26"/>
  <c r="S7" i="26"/>
  <c r="R7" i="26"/>
  <c r="Q7" i="26"/>
  <c r="P7" i="26"/>
  <c r="O7" i="26"/>
  <c r="N7" i="26"/>
  <c r="M7" i="26"/>
  <c r="L7" i="26"/>
  <c r="K7" i="26"/>
  <c r="J7" i="26"/>
  <c r="I7" i="26"/>
  <c r="H7" i="26"/>
  <c r="G7" i="26"/>
  <c r="F7" i="26" s="1"/>
  <c r="Q5" i="13" s="1"/>
  <c r="F6" i="26"/>
  <c r="B6" i="26"/>
  <c r="F5" i="26"/>
  <c r="Q3" i="13" s="1"/>
  <c r="B5" i="26"/>
  <c r="AK1" i="26"/>
  <c r="AJ1" i="26"/>
  <c r="AI1" i="26"/>
  <c r="AH1" i="26"/>
  <c r="AG1" i="26"/>
  <c r="AF1" i="26"/>
  <c r="AE1" i="26"/>
  <c r="AD1" i="26"/>
  <c r="AC1" i="26"/>
  <c r="AB1" i="26"/>
  <c r="AA1" i="26"/>
  <c r="Z1" i="26"/>
  <c r="Y1" i="26"/>
  <c r="X1" i="26"/>
  <c r="W1" i="26"/>
  <c r="V1" i="26"/>
  <c r="U1" i="26"/>
  <c r="T1" i="26"/>
  <c r="S1" i="26"/>
  <c r="R1" i="26"/>
  <c r="Q1" i="26"/>
  <c r="P1" i="26"/>
  <c r="O1" i="26"/>
  <c r="N1" i="26"/>
  <c r="M1" i="26"/>
  <c r="L1" i="26"/>
  <c r="K1" i="26"/>
  <c r="J1" i="26"/>
  <c r="I1" i="26"/>
  <c r="H1" i="26"/>
  <c r="G1" i="26"/>
  <c r="G82" i="13"/>
  <c r="G77" i="13"/>
  <c r="G72" i="13"/>
  <c r="G68" i="13"/>
  <c r="G67" i="13"/>
  <c r="G21" i="13"/>
  <c r="G19" i="13"/>
  <c r="G14" i="13"/>
  <c r="G4" i="13"/>
  <c r="G3" i="13"/>
  <c r="H82" i="13"/>
  <c r="H70" i="13"/>
  <c r="H68" i="13"/>
  <c r="H51" i="13"/>
  <c r="H46" i="13"/>
  <c r="H45" i="13"/>
  <c r="H31" i="13"/>
  <c r="H30" i="13"/>
  <c r="H23" i="13"/>
  <c r="H22" i="13"/>
  <c r="H20" i="13"/>
  <c r="H15" i="13"/>
  <c r="H14" i="13"/>
  <c r="H19" i="13"/>
  <c r="H35" i="13"/>
  <c r="H42" i="13"/>
  <c r="H49" i="13"/>
  <c r="H58" i="13"/>
  <c r="H71" i="13"/>
  <c r="H84" i="13"/>
  <c r="H91" i="13"/>
  <c r="H92" i="13"/>
  <c r="H83" i="13"/>
  <c r="H69" i="13"/>
  <c r="H67" i="13"/>
  <c r="H63" i="13"/>
  <c r="H44" i="13"/>
  <c r="H27" i="13"/>
  <c r="H21" i="13"/>
  <c r="H17" i="13"/>
  <c r="H3" i="13"/>
  <c r="H90" i="13"/>
  <c r="H89" i="13"/>
  <c r="H85" i="13"/>
  <c r="H29" i="13"/>
  <c r="H28" i="13"/>
  <c r="I85" i="13"/>
  <c r="I82" i="13"/>
  <c r="I68" i="13"/>
  <c r="I46" i="13"/>
  <c r="I45" i="13"/>
  <c r="I31" i="13"/>
  <c r="I30" i="13"/>
  <c r="I23" i="13"/>
  <c r="I22" i="13"/>
  <c r="I15" i="13"/>
  <c r="I14" i="13"/>
  <c r="J90" i="13"/>
  <c r="J69" i="13"/>
  <c r="J39" i="13"/>
  <c r="J30" i="13"/>
  <c r="J24" i="13"/>
  <c r="J22" i="13"/>
  <c r="J16" i="13"/>
  <c r="J14" i="13"/>
  <c r="K92" i="13"/>
  <c r="K84" i="13"/>
  <c r="K82" i="13"/>
  <c r="K71" i="13"/>
  <c r="K45" i="13"/>
  <c r="K31" i="13"/>
  <c r="K30" i="13"/>
  <c r="K4" i="13"/>
  <c r="L87" i="13"/>
  <c r="L85" i="13"/>
  <c r="L76" i="13"/>
  <c r="L69" i="13"/>
  <c r="L67" i="13"/>
  <c r="L52" i="13"/>
  <c r="L45" i="13"/>
  <c r="L44" i="13"/>
  <c r="L39" i="13"/>
  <c r="L32" i="13"/>
  <c r="L30" i="13"/>
  <c r="L29" i="13"/>
  <c r="L24" i="13"/>
  <c r="L22" i="13"/>
  <c r="L21" i="13"/>
  <c r="L16" i="13"/>
  <c r="L14" i="13"/>
  <c r="L13" i="13"/>
  <c r="M72" i="13"/>
  <c r="M45" i="13"/>
  <c r="N68" i="13"/>
  <c r="N34" i="13"/>
  <c r="N31" i="13"/>
  <c r="N22" i="13"/>
  <c r="N18" i="13"/>
  <c r="N15" i="13"/>
  <c r="N14" i="13"/>
  <c r="O88" i="13"/>
  <c r="O82" i="13"/>
  <c r="O43" i="13"/>
  <c r="O30" i="13"/>
  <c r="O14" i="13"/>
  <c r="P89" i="13"/>
  <c r="P84" i="13"/>
  <c r="P52" i="13"/>
  <c r="P51" i="13"/>
  <c r="P47" i="13"/>
  <c r="P42" i="13"/>
  <c r="P39" i="13"/>
  <c r="P32" i="13"/>
  <c r="P29" i="13"/>
  <c r="P28" i="13"/>
  <c r="P24" i="13"/>
  <c r="P23" i="13"/>
  <c r="P16" i="13"/>
  <c r="P15" i="13"/>
  <c r="P13" i="13"/>
  <c r="P4" i="13"/>
  <c r="P3" i="13"/>
  <c r="F95" i="27"/>
  <c r="F94" i="27"/>
  <c r="F93" i="27"/>
  <c r="F92" i="27"/>
  <c r="F91" i="27"/>
  <c r="F90" i="27"/>
  <c r="F88" i="27"/>
  <c r="R85" i="13" s="1"/>
  <c r="F87" i="27"/>
  <c r="F86" i="27"/>
  <c r="F85" i="27"/>
  <c r="F84" i="27"/>
  <c r="F80" i="27"/>
  <c r="F79" i="27"/>
  <c r="R76" i="13" s="1"/>
  <c r="AJ76" i="27"/>
  <c r="AI76" i="27"/>
  <c r="AH76" i="27"/>
  <c r="AG76" i="27"/>
  <c r="AF76" i="27"/>
  <c r="AE76" i="27"/>
  <c r="AD76" i="27"/>
  <c r="AC76" i="27"/>
  <c r="AB76" i="27"/>
  <c r="AA76" i="27"/>
  <c r="Z76" i="27"/>
  <c r="Y76" i="27"/>
  <c r="X76" i="27"/>
  <c r="W76" i="27"/>
  <c r="V76" i="27"/>
  <c r="U76" i="27"/>
  <c r="T76" i="27"/>
  <c r="S76" i="27"/>
  <c r="R76" i="27"/>
  <c r="Q76" i="27"/>
  <c r="P76" i="27"/>
  <c r="O76" i="27"/>
  <c r="N76" i="27"/>
  <c r="M76" i="27"/>
  <c r="L76" i="27"/>
  <c r="K76" i="27"/>
  <c r="J76" i="27"/>
  <c r="I76" i="27"/>
  <c r="H76" i="27"/>
  <c r="G76" i="27"/>
  <c r="F75" i="27"/>
  <c r="F74" i="27"/>
  <c r="F73" i="27"/>
  <c r="F72" i="27"/>
  <c r="F71" i="27"/>
  <c r="F70" i="27"/>
  <c r="F69" i="27"/>
  <c r="AJ68" i="27"/>
  <c r="AI68" i="27"/>
  <c r="AH68" i="27"/>
  <c r="AG68" i="27"/>
  <c r="AF68" i="27"/>
  <c r="AE68" i="27"/>
  <c r="AD68" i="27"/>
  <c r="AC68" i="27"/>
  <c r="AB68" i="27"/>
  <c r="AA68" i="27"/>
  <c r="Z68" i="27"/>
  <c r="Y68" i="27"/>
  <c r="X68" i="27"/>
  <c r="W68" i="27"/>
  <c r="V68" i="27"/>
  <c r="U68" i="27"/>
  <c r="T68" i="27"/>
  <c r="S68" i="27"/>
  <c r="R68" i="27"/>
  <c r="Q68" i="27"/>
  <c r="P68" i="27"/>
  <c r="O68" i="27"/>
  <c r="N68" i="27"/>
  <c r="M68" i="27"/>
  <c r="L68" i="27"/>
  <c r="K68" i="27"/>
  <c r="J68" i="27"/>
  <c r="I68" i="27"/>
  <c r="H68" i="27"/>
  <c r="G68" i="27"/>
  <c r="AJ67" i="27"/>
  <c r="AI67" i="27"/>
  <c r="AH67" i="27"/>
  <c r="AG67" i="27"/>
  <c r="AF67" i="27"/>
  <c r="AE67" i="27"/>
  <c r="AD67" i="27"/>
  <c r="AC67" i="27"/>
  <c r="AB67" i="27"/>
  <c r="AA67" i="27"/>
  <c r="Z67" i="27"/>
  <c r="Y67" i="27"/>
  <c r="X67" i="27"/>
  <c r="W67" i="27"/>
  <c r="V67" i="27"/>
  <c r="U67" i="27"/>
  <c r="T67" i="27"/>
  <c r="S67" i="27"/>
  <c r="R67" i="27"/>
  <c r="Q67" i="27"/>
  <c r="P67" i="27"/>
  <c r="O67" i="27"/>
  <c r="N67" i="27"/>
  <c r="M67" i="27"/>
  <c r="L67" i="27"/>
  <c r="K67" i="27"/>
  <c r="J67" i="27"/>
  <c r="I67" i="27"/>
  <c r="H67" i="27"/>
  <c r="G67" i="27"/>
  <c r="AJ66" i="27"/>
  <c r="AI66" i="27"/>
  <c r="AH66" i="27"/>
  <c r="AG66" i="27"/>
  <c r="AF66" i="27"/>
  <c r="AE66" i="27"/>
  <c r="AD66" i="27"/>
  <c r="AC66" i="27"/>
  <c r="AB66" i="27"/>
  <c r="AA66" i="27"/>
  <c r="Z66" i="27"/>
  <c r="Y66" i="27"/>
  <c r="X66" i="27"/>
  <c r="W66" i="27"/>
  <c r="V66" i="27"/>
  <c r="U66" i="27"/>
  <c r="T66" i="27"/>
  <c r="S66" i="27"/>
  <c r="R66" i="27"/>
  <c r="Q66" i="27"/>
  <c r="P66" i="27"/>
  <c r="O66" i="27"/>
  <c r="N66" i="27"/>
  <c r="M66" i="27"/>
  <c r="L66" i="27"/>
  <c r="K66" i="27"/>
  <c r="J66" i="27"/>
  <c r="I66" i="27"/>
  <c r="H66" i="27"/>
  <c r="G66" i="27"/>
  <c r="F65" i="27"/>
  <c r="AJ64" i="27"/>
  <c r="AI64" i="27"/>
  <c r="AH64" i="27"/>
  <c r="AG64" i="27"/>
  <c r="AF64" i="27"/>
  <c r="AE64" i="27"/>
  <c r="AD64" i="27"/>
  <c r="AC64" i="27"/>
  <c r="AB64" i="27"/>
  <c r="AA64" i="27"/>
  <c r="Z64" i="27"/>
  <c r="Y64" i="27"/>
  <c r="X64" i="27"/>
  <c r="W64" i="27"/>
  <c r="V64" i="27"/>
  <c r="U64" i="27"/>
  <c r="T64" i="27"/>
  <c r="S64" i="27"/>
  <c r="R64" i="27"/>
  <c r="Q64" i="27"/>
  <c r="P64" i="27"/>
  <c r="O64" i="27"/>
  <c r="N64" i="27"/>
  <c r="M64" i="27"/>
  <c r="L64" i="27"/>
  <c r="K64" i="27"/>
  <c r="J64" i="27"/>
  <c r="I64" i="27"/>
  <c r="H64" i="27"/>
  <c r="G64" i="27"/>
  <c r="AJ63" i="27"/>
  <c r="AI63" i="27"/>
  <c r="AH63" i="27"/>
  <c r="AG63" i="27"/>
  <c r="AF63" i="27"/>
  <c r="AE63" i="27"/>
  <c r="AD63" i="27"/>
  <c r="AC63" i="27"/>
  <c r="AB63" i="27"/>
  <c r="AA63" i="27"/>
  <c r="Z63" i="27"/>
  <c r="Y63" i="27"/>
  <c r="X63" i="27"/>
  <c r="W63" i="27"/>
  <c r="V63" i="27"/>
  <c r="U63" i="27"/>
  <c r="T63" i="27"/>
  <c r="S63" i="27"/>
  <c r="R63" i="27"/>
  <c r="Q63" i="27"/>
  <c r="P63" i="27"/>
  <c r="O63" i="27"/>
  <c r="N63" i="27"/>
  <c r="M63" i="27"/>
  <c r="L63" i="27"/>
  <c r="K63" i="27"/>
  <c r="J63" i="27"/>
  <c r="I63" i="27"/>
  <c r="H63" i="27"/>
  <c r="G63" i="27"/>
  <c r="AI62" i="27"/>
  <c r="AH62" i="27"/>
  <c r="AA62" i="27"/>
  <c r="Z62" i="27"/>
  <c r="Y62" i="27"/>
  <c r="S62" i="27"/>
  <c r="R62" i="27"/>
  <c r="Q62" i="27"/>
  <c r="K62" i="27"/>
  <c r="J62" i="27"/>
  <c r="I62" i="27"/>
  <c r="AG62" i="27"/>
  <c r="AJ61" i="27"/>
  <c r="AI61" i="27"/>
  <c r="AH61" i="27"/>
  <c r="AG61" i="27"/>
  <c r="AF61" i="27"/>
  <c r="AE61" i="27"/>
  <c r="AD61" i="27"/>
  <c r="AC61" i="27"/>
  <c r="AB61" i="27"/>
  <c r="AA61" i="27"/>
  <c r="Z61" i="27"/>
  <c r="Y61" i="27"/>
  <c r="X61" i="27"/>
  <c r="W61" i="27"/>
  <c r="V61" i="27"/>
  <c r="U61" i="27"/>
  <c r="T61" i="27"/>
  <c r="S61" i="27"/>
  <c r="R61" i="27"/>
  <c r="Q61" i="27"/>
  <c r="P61" i="27"/>
  <c r="O61" i="27"/>
  <c r="N61" i="27"/>
  <c r="M61" i="27"/>
  <c r="L61" i="27"/>
  <c r="K61" i="27"/>
  <c r="J61" i="27"/>
  <c r="I61" i="27"/>
  <c r="H61" i="27"/>
  <c r="G61" i="27"/>
  <c r="F60" i="27"/>
  <c r="F59" i="27"/>
  <c r="F78" i="27" s="1"/>
  <c r="R75" i="13" s="1"/>
  <c r="F58" i="27"/>
  <c r="AJ57" i="27"/>
  <c r="AI57" i="27"/>
  <c r="AH57" i="27"/>
  <c r="AG57" i="27"/>
  <c r="AF57" i="27"/>
  <c r="AE57" i="27"/>
  <c r="AD57" i="27"/>
  <c r="AC57" i="27"/>
  <c r="AB57" i="27"/>
  <c r="AA57" i="27"/>
  <c r="Z57" i="27"/>
  <c r="Y57" i="27"/>
  <c r="X57" i="27"/>
  <c r="W57" i="27"/>
  <c r="V57" i="27"/>
  <c r="U57" i="27"/>
  <c r="T57" i="27"/>
  <c r="S57" i="27"/>
  <c r="R57" i="27"/>
  <c r="Q57" i="27"/>
  <c r="P57" i="27"/>
  <c r="O57" i="27"/>
  <c r="N57" i="27"/>
  <c r="M57" i="27"/>
  <c r="L57" i="27"/>
  <c r="K57" i="27"/>
  <c r="J57" i="27"/>
  <c r="I57" i="27"/>
  <c r="H57" i="27"/>
  <c r="G57" i="27"/>
  <c r="F54" i="27"/>
  <c r="F53" i="27"/>
  <c r="R51" i="13" s="1"/>
  <c r="F52" i="27"/>
  <c r="R50" i="13" s="1"/>
  <c r="F51" i="27"/>
  <c r="R49" i="13" s="1"/>
  <c r="F50" i="27"/>
  <c r="F49" i="27"/>
  <c r="F48" i="27"/>
  <c r="R46" i="13" s="1"/>
  <c r="F47" i="27"/>
  <c r="F46" i="27"/>
  <c r="F45" i="27"/>
  <c r="R43" i="13" s="1"/>
  <c r="F44" i="27"/>
  <c r="F43" i="27"/>
  <c r="R41" i="13" s="1"/>
  <c r="F42" i="27"/>
  <c r="F41" i="27"/>
  <c r="F55" i="27" s="1"/>
  <c r="F56" i="27" s="1"/>
  <c r="F37" i="27"/>
  <c r="R35" i="13" s="1"/>
  <c r="F36" i="27"/>
  <c r="F35" i="27"/>
  <c r="F34" i="27"/>
  <c r="F33" i="27"/>
  <c r="F32" i="27"/>
  <c r="F31" i="27"/>
  <c r="F30" i="27"/>
  <c r="F29" i="27"/>
  <c r="F28" i="27"/>
  <c r="R26" i="13" s="1"/>
  <c r="F27" i="27"/>
  <c r="F26" i="27"/>
  <c r="F25" i="27"/>
  <c r="F24" i="27"/>
  <c r="R22" i="13" s="1"/>
  <c r="F23" i="27"/>
  <c r="F22" i="27"/>
  <c r="F21" i="27"/>
  <c r="F20" i="27"/>
  <c r="R18" i="13" s="1"/>
  <c r="F19" i="27"/>
  <c r="F18" i="27"/>
  <c r="F17" i="27"/>
  <c r="F16" i="27"/>
  <c r="F15" i="27"/>
  <c r="F14" i="27"/>
  <c r="F38" i="27" s="1"/>
  <c r="F39" i="27" s="1"/>
  <c r="F9" i="27"/>
  <c r="F40" i="27" s="1"/>
  <c r="F8" i="27"/>
  <c r="R6" i="13" s="1"/>
  <c r="AK7" i="27"/>
  <c r="AJ7" i="27"/>
  <c r="AI7" i="27"/>
  <c r="AH7" i="27"/>
  <c r="AG7" i="27"/>
  <c r="AF7" i="27"/>
  <c r="AE7" i="27"/>
  <c r="AD7" i="27"/>
  <c r="AC7" i="27"/>
  <c r="AB7" i="27"/>
  <c r="AA7" i="27"/>
  <c r="Z7" i="27"/>
  <c r="Y7" i="27"/>
  <c r="X7" i="27"/>
  <c r="W7" i="27"/>
  <c r="V7" i="27"/>
  <c r="U7" i="27"/>
  <c r="T7" i="27"/>
  <c r="S7" i="27"/>
  <c r="R7" i="27"/>
  <c r="Q7" i="27"/>
  <c r="P7" i="27"/>
  <c r="O7" i="27"/>
  <c r="N7" i="27"/>
  <c r="M7" i="27"/>
  <c r="L7" i="27"/>
  <c r="K7" i="27"/>
  <c r="J7" i="27"/>
  <c r="I7" i="27"/>
  <c r="H7" i="27"/>
  <c r="G7" i="27"/>
  <c r="B7" i="27" s="1"/>
  <c r="F7" i="27"/>
  <c r="R5" i="13" s="1"/>
  <c r="F6" i="27"/>
  <c r="F5" i="27"/>
  <c r="Q85" i="13"/>
  <c r="Q84" i="13"/>
  <c r="Q76" i="13"/>
  <c r="Q72" i="13"/>
  <c r="Q34" i="13"/>
  <c r="Q27" i="13"/>
  <c r="Q26" i="13"/>
  <c r="Q18" i="13"/>
  <c r="P68" i="13"/>
  <c r="P18" i="13"/>
  <c r="O85" i="13"/>
  <c r="O84" i="13"/>
  <c r="O67" i="13"/>
  <c r="O52" i="13"/>
  <c r="O35" i="13"/>
  <c r="O34" i="13"/>
  <c r="O20" i="13"/>
  <c r="O12" i="13"/>
  <c r="O7" i="13"/>
  <c r="O6" i="13"/>
  <c r="N84" i="13"/>
  <c r="N26" i="13"/>
  <c r="M84" i="13"/>
  <c r="M52" i="13"/>
  <c r="M51" i="13"/>
  <c r="M44" i="13"/>
  <c r="M34" i="13"/>
  <c r="M26" i="13"/>
  <c r="M20" i="13"/>
  <c r="M18" i="13"/>
  <c r="M6" i="13"/>
  <c r="K6" i="13"/>
  <c r="J84" i="13"/>
  <c r="J76" i="13"/>
  <c r="J72" i="13"/>
  <c r="J26" i="13"/>
  <c r="I67" i="13"/>
  <c r="I44" i="13"/>
  <c r="H6" i="13"/>
  <c r="G70" i="13"/>
  <c r="G51" i="13"/>
  <c r="G50" i="13"/>
  <c r="G43" i="13"/>
  <c r="G42" i="13"/>
  <c r="G34" i="13"/>
  <c r="G27" i="13"/>
  <c r="G26" i="13"/>
  <c r="G18" i="13"/>
  <c r="G16" i="13"/>
  <c r="G7" i="13"/>
  <c r="G90" i="13"/>
  <c r="G86" i="13"/>
  <c r="G65" i="13"/>
  <c r="G61" i="13"/>
  <c r="G30" i="13"/>
  <c r="G28" i="13"/>
  <c r="B88" i="27"/>
  <c r="B87" i="27"/>
  <c r="B86" i="27"/>
  <c r="B85" i="27"/>
  <c r="R81" i="13"/>
  <c r="B84" i="27"/>
  <c r="B82" i="27"/>
  <c r="B40" i="27"/>
  <c r="R29" i="13"/>
  <c r="R21" i="13"/>
  <c r="R13" i="13"/>
  <c r="B9" i="27"/>
  <c r="B8" i="27"/>
  <c r="B6" i="27"/>
  <c r="B5" i="27"/>
  <c r="AK1" i="27"/>
  <c r="AJ1" i="27"/>
  <c r="AI1" i="27"/>
  <c r="AH1" i="27"/>
  <c r="AG1" i="27"/>
  <c r="AF1" i="27"/>
  <c r="AE1" i="27"/>
  <c r="AD1" i="27"/>
  <c r="AC1" i="27"/>
  <c r="AB1" i="27"/>
  <c r="AA1" i="27"/>
  <c r="Z1" i="27"/>
  <c r="Y1" i="27"/>
  <c r="X1" i="27"/>
  <c r="W1" i="27"/>
  <c r="V1" i="27"/>
  <c r="U1" i="27"/>
  <c r="T1" i="27"/>
  <c r="S1" i="27"/>
  <c r="R1" i="27"/>
  <c r="Q1" i="27"/>
  <c r="P1" i="27"/>
  <c r="O1" i="27"/>
  <c r="N1" i="27"/>
  <c r="M1" i="27"/>
  <c r="L1" i="27"/>
  <c r="K1" i="27"/>
  <c r="J1" i="27"/>
  <c r="I1" i="27"/>
  <c r="H1" i="27"/>
  <c r="G1" i="27"/>
  <c r="Q89" i="13"/>
  <c r="Q49" i="13"/>
  <c r="Q31" i="13"/>
  <c r="Q23" i="13"/>
  <c r="Q15" i="13"/>
  <c r="Q10" i="13"/>
  <c r="P83" i="13"/>
  <c r="P63" i="13"/>
  <c r="P33" i="13"/>
  <c r="P25" i="13"/>
  <c r="P17" i="13"/>
  <c r="O70" i="13"/>
  <c r="O58" i="13"/>
  <c r="O44" i="13"/>
  <c r="O10" i="13"/>
  <c r="N85" i="13"/>
  <c r="N81" i="13"/>
  <c r="N72" i="13"/>
  <c r="N46" i="13"/>
  <c r="N29" i="13"/>
  <c r="N21" i="13"/>
  <c r="N13" i="13"/>
  <c r="M39" i="13"/>
  <c r="K70" i="13"/>
  <c r="K57" i="13"/>
  <c r="K10" i="13"/>
  <c r="J87" i="13"/>
  <c r="J4" i="13"/>
  <c r="I87" i="13"/>
  <c r="I76" i="13"/>
  <c r="I29" i="13"/>
  <c r="I21" i="13"/>
  <c r="I13" i="13"/>
  <c r="H10" i="13"/>
  <c r="G58" i="13"/>
  <c r="G20" i="13"/>
  <c r="G10" i="13"/>
  <c r="R92" i="13"/>
  <c r="Q92" i="13"/>
  <c r="P92" i="13"/>
  <c r="O92" i="13"/>
  <c r="N92" i="13"/>
  <c r="M92" i="13"/>
  <c r="J92" i="13"/>
  <c r="I92" i="13"/>
  <c r="G92" i="13"/>
  <c r="R91" i="13"/>
  <c r="Q91" i="13"/>
  <c r="P91" i="13"/>
  <c r="O91" i="13"/>
  <c r="N91" i="13"/>
  <c r="M91" i="13"/>
  <c r="K91" i="13"/>
  <c r="J91" i="13"/>
  <c r="I91" i="13"/>
  <c r="G91" i="13"/>
  <c r="R90" i="13"/>
  <c r="Q90" i="13"/>
  <c r="P90" i="13"/>
  <c r="O90" i="13"/>
  <c r="N90" i="13"/>
  <c r="M90" i="13"/>
  <c r="K90" i="13"/>
  <c r="I90" i="13"/>
  <c r="R89" i="13"/>
  <c r="O89" i="13"/>
  <c r="K89" i="13"/>
  <c r="J89" i="13"/>
  <c r="R88" i="13"/>
  <c r="P88" i="13"/>
  <c r="R87" i="13"/>
  <c r="Q87" i="13"/>
  <c r="N87" i="13"/>
  <c r="M87" i="13"/>
  <c r="H87" i="13"/>
  <c r="R86" i="13"/>
  <c r="Q86" i="13"/>
  <c r="P86" i="13"/>
  <c r="O86" i="13"/>
  <c r="N86" i="13"/>
  <c r="M86" i="13"/>
  <c r="L86" i="13"/>
  <c r="K86" i="13"/>
  <c r="J86" i="13"/>
  <c r="I86" i="13"/>
  <c r="H86" i="13"/>
  <c r="P85" i="13"/>
  <c r="M85" i="13"/>
  <c r="K85" i="13"/>
  <c r="J85" i="13"/>
  <c r="G85" i="13"/>
  <c r="R84" i="13"/>
  <c r="I84" i="13"/>
  <c r="R83" i="13"/>
  <c r="Q83" i="13"/>
  <c r="O83" i="13"/>
  <c r="N83" i="13"/>
  <c r="M83" i="13"/>
  <c r="K83" i="13"/>
  <c r="J83" i="13"/>
  <c r="I83" i="13"/>
  <c r="G83" i="13"/>
  <c r="R82" i="13"/>
  <c r="Q81" i="13"/>
  <c r="P81" i="13"/>
  <c r="O81" i="13"/>
  <c r="M81" i="13"/>
  <c r="K81" i="13"/>
  <c r="J81" i="13"/>
  <c r="I81" i="13"/>
  <c r="H81" i="13"/>
  <c r="R77" i="13"/>
  <c r="M76" i="13"/>
  <c r="R74" i="13"/>
  <c r="Q74" i="13"/>
  <c r="P74" i="13"/>
  <c r="O74" i="13"/>
  <c r="N74" i="13"/>
  <c r="M74" i="13"/>
  <c r="L74" i="13"/>
  <c r="K74" i="13"/>
  <c r="J74" i="13"/>
  <c r="I74" i="13"/>
  <c r="H74" i="13"/>
  <c r="G74" i="13"/>
  <c r="R73" i="13"/>
  <c r="Q73" i="13"/>
  <c r="P73" i="13"/>
  <c r="O73" i="13"/>
  <c r="N73" i="13"/>
  <c r="M73" i="13"/>
  <c r="L73" i="13"/>
  <c r="K73" i="13"/>
  <c r="J73" i="13"/>
  <c r="I73" i="13"/>
  <c r="H73" i="13"/>
  <c r="G73" i="13"/>
  <c r="I72" i="13"/>
  <c r="R71" i="13"/>
  <c r="Q71" i="13"/>
  <c r="P71" i="13"/>
  <c r="O71" i="13"/>
  <c r="N71" i="13"/>
  <c r="M71" i="13"/>
  <c r="J71" i="13"/>
  <c r="I71" i="13"/>
  <c r="R70" i="13"/>
  <c r="Q70" i="13"/>
  <c r="P70" i="13"/>
  <c r="N70" i="13"/>
  <c r="J70" i="13"/>
  <c r="I70" i="13"/>
  <c r="R69" i="13"/>
  <c r="Q69" i="13"/>
  <c r="P69" i="13"/>
  <c r="O69" i="13"/>
  <c r="N69" i="13"/>
  <c r="M69" i="13"/>
  <c r="K69" i="13"/>
  <c r="I69" i="13"/>
  <c r="R68" i="13"/>
  <c r="Q68" i="13"/>
  <c r="O68" i="13"/>
  <c r="M68" i="13"/>
  <c r="K68" i="13"/>
  <c r="J68" i="13"/>
  <c r="R67" i="13"/>
  <c r="P67" i="13"/>
  <c r="N67" i="13"/>
  <c r="K67" i="13"/>
  <c r="J67" i="13"/>
  <c r="R66" i="13"/>
  <c r="Q66" i="13"/>
  <c r="P66" i="13"/>
  <c r="O66" i="13"/>
  <c r="N66" i="13"/>
  <c r="M66" i="13"/>
  <c r="L66" i="13"/>
  <c r="K66" i="13"/>
  <c r="J66" i="13"/>
  <c r="I66" i="13"/>
  <c r="H66" i="13"/>
  <c r="G66" i="13"/>
  <c r="R65" i="13"/>
  <c r="Q65" i="13"/>
  <c r="P65" i="13"/>
  <c r="O65" i="13"/>
  <c r="N65" i="13"/>
  <c r="M65" i="13"/>
  <c r="L65" i="13"/>
  <c r="K65" i="13"/>
  <c r="J65" i="13"/>
  <c r="I65" i="13"/>
  <c r="H65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R63" i="13"/>
  <c r="Q63" i="13"/>
  <c r="O63" i="13"/>
  <c r="N63" i="13"/>
  <c r="M63" i="13"/>
  <c r="K63" i="13"/>
  <c r="J63" i="13"/>
  <c r="I63" i="13"/>
  <c r="R62" i="13"/>
  <c r="Q62" i="13"/>
  <c r="P62" i="13"/>
  <c r="O62" i="13"/>
  <c r="N62" i="13"/>
  <c r="M62" i="13"/>
  <c r="L62" i="13"/>
  <c r="K62" i="13"/>
  <c r="J62" i="13"/>
  <c r="I62" i="13"/>
  <c r="H62" i="13"/>
  <c r="R61" i="13"/>
  <c r="Q61" i="13"/>
  <c r="P61" i="13"/>
  <c r="O61" i="13"/>
  <c r="N61" i="13"/>
  <c r="M61" i="13"/>
  <c r="L61" i="13"/>
  <c r="K61" i="13"/>
  <c r="J61" i="13"/>
  <c r="I61" i="13"/>
  <c r="H61" i="13"/>
  <c r="R60" i="13"/>
  <c r="Q60" i="13"/>
  <c r="O60" i="13"/>
  <c r="N60" i="13"/>
  <c r="L60" i="13"/>
  <c r="K60" i="13"/>
  <c r="J60" i="13"/>
  <c r="I60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R58" i="13"/>
  <c r="Q58" i="13"/>
  <c r="P58" i="13"/>
  <c r="N58" i="13"/>
  <c r="K58" i="13"/>
  <c r="J58" i="13"/>
  <c r="I58" i="13"/>
  <c r="R57" i="13"/>
  <c r="Q57" i="13"/>
  <c r="P57" i="13"/>
  <c r="O57" i="13"/>
  <c r="N57" i="13"/>
  <c r="M57" i="13"/>
  <c r="J57" i="13"/>
  <c r="I57" i="13"/>
  <c r="H57" i="13"/>
  <c r="R56" i="13"/>
  <c r="Q56" i="13"/>
  <c r="P56" i="13"/>
  <c r="O56" i="13"/>
  <c r="N56" i="13"/>
  <c r="M56" i="13"/>
  <c r="I56" i="13"/>
  <c r="H56" i="13"/>
  <c r="G56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R52" i="13"/>
  <c r="Q52" i="13"/>
  <c r="N52" i="13"/>
  <c r="J52" i="13"/>
  <c r="I52" i="13"/>
  <c r="O51" i="13"/>
  <c r="K51" i="13"/>
  <c r="N49" i="13"/>
  <c r="M49" i="13"/>
  <c r="J49" i="13"/>
  <c r="I49" i="13"/>
  <c r="G49" i="13"/>
  <c r="R48" i="13"/>
  <c r="Q48" i="13"/>
  <c r="P48" i="13"/>
  <c r="O48" i="13"/>
  <c r="N48" i="13"/>
  <c r="L48" i="13"/>
  <c r="K48" i="13"/>
  <c r="J48" i="13"/>
  <c r="I48" i="13"/>
  <c r="H48" i="13"/>
  <c r="R47" i="13"/>
  <c r="Q47" i="13"/>
  <c r="O47" i="13"/>
  <c r="N47" i="13"/>
  <c r="K47" i="13"/>
  <c r="J47" i="13"/>
  <c r="I47" i="13"/>
  <c r="H47" i="13"/>
  <c r="Q46" i="13"/>
  <c r="P46" i="13"/>
  <c r="O46" i="13"/>
  <c r="M46" i="13"/>
  <c r="K46" i="13"/>
  <c r="J46" i="13"/>
  <c r="R45" i="13"/>
  <c r="Q45" i="13"/>
  <c r="P45" i="13"/>
  <c r="R44" i="13"/>
  <c r="Q44" i="13"/>
  <c r="P44" i="13"/>
  <c r="N44" i="13"/>
  <c r="J44" i="13"/>
  <c r="P43" i="13"/>
  <c r="K43" i="13"/>
  <c r="H43" i="13"/>
  <c r="R42" i="13"/>
  <c r="I42" i="13"/>
  <c r="Q41" i="13"/>
  <c r="N41" i="13"/>
  <c r="M41" i="13"/>
  <c r="L41" i="13"/>
  <c r="J41" i="13"/>
  <c r="I41" i="13"/>
  <c r="R40" i="13"/>
  <c r="Q40" i="13"/>
  <c r="O40" i="13"/>
  <c r="N40" i="13"/>
  <c r="M40" i="13"/>
  <c r="K40" i="13"/>
  <c r="J40" i="13"/>
  <c r="I40" i="13"/>
  <c r="H40" i="13"/>
  <c r="R39" i="13"/>
  <c r="Q39" i="13"/>
  <c r="O39" i="13"/>
  <c r="N39" i="13"/>
  <c r="K39" i="13"/>
  <c r="I39" i="13"/>
  <c r="H39" i="13"/>
  <c r="G35" i="13"/>
  <c r="R34" i="13"/>
  <c r="J34" i="13"/>
  <c r="I34" i="13"/>
  <c r="R33" i="13"/>
  <c r="Q33" i="13"/>
  <c r="O33" i="13"/>
  <c r="N33" i="13"/>
  <c r="M33" i="13"/>
  <c r="K33" i="13"/>
  <c r="J33" i="13"/>
  <c r="I33" i="13"/>
  <c r="H33" i="13"/>
  <c r="R32" i="13"/>
  <c r="Q32" i="13"/>
  <c r="O32" i="13"/>
  <c r="N32" i="13"/>
  <c r="K32" i="13"/>
  <c r="J32" i="13"/>
  <c r="I32" i="13"/>
  <c r="R31" i="13"/>
  <c r="P31" i="13"/>
  <c r="O31" i="13"/>
  <c r="M31" i="13"/>
  <c r="J31" i="13"/>
  <c r="R30" i="13"/>
  <c r="Q30" i="13"/>
  <c r="P30" i="13"/>
  <c r="M30" i="13"/>
  <c r="Q29" i="13"/>
  <c r="M29" i="13"/>
  <c r="J29" i="13"/>
  <c r="R28" i="13"/>
  <c r="Q28" i="13"/>
  <c r="O28" i="13"/>
  <c r="K28" i="13"/>
  <c r="I28" i="13"/>
  <c r="R27" i="13"/>
  <c r="P27" i="13"/>
  <c r="I26" i="13"/>
  <c r="R25" i="13"/>
  <c r="Q25" i="13"/>
  <c r="N25" i="13"/>
  <c r="K25" i="13"/>
  <c r="J25" i="13"/>
  <c r="I25" i="13"/>
  <c r="H25" i="13"/>
  <c r="G25" i="13"/>
  <c r="R24" i="13"/>
  <c r="Q24" i="13"/>
  <c r="O24" i="13"/>
  <c r="N24" i="13"/>
  <c r="K24" i="13"/>
  <c r="I24" i="13"/>
  <c r="H24" i="13"/>
  <c r="G24" i="13"/>
  <c r="R23" i="13"/>
  <c r="O23" i="13"/>
  <c r="N23" i="13"/>
  <c r="M23" i="13"/>
  <c r="K23" i="13"/>
  <c r="J23" i="13"/>
  <c r="Q22" i="13"/>
  <c r="P22" i="13"/>
  <c r="O22" i="13"/>
  <c r="M22" i="13"/>
  <c r="K22" i="13"/>
  <c r="Q21" i="13"/>
  <c r="P21" i="13"/>
  <c r="O21" i="13"/>
  <c r="M21" i="13"/>
  <c r="J21" i="13"/>
  <c r="R20" i="13"/>
  <c r="P20" i="13"/>
  <c r="K20" i="13"/>
  <c r="I20" i="13"/>
  <c r="R19" i="13"/>
  <c r="J18" i="13"/>
  <c r="I18" i="13"/>
  <c r="R17" i="13"/>
  <c r="Q17" i="13"/>
  <c r="O17" i="13"/>
  <c r="N17" i="13"/>
  <c r="M17" i="13"/>
  <c r="K17" i="13"/>
  <c r="J17" i="13"/>
  <c r="I17" i="13"/>
  <c r="G17" i="13"/>
  <c r="R16" i="13"/>
  <c r="Q16" i="13"/>
  <c r="O16" i="13"/>
  <c r="N16" i="13"/>
  <c r="K16" i="13"/>
  <c r="I16" i="13"/>
  <c r="H16" i="13"/>
  <c r="R15" i="13"/>
  <c r="O15" i="13"/>
  <c r="M15" i="13"/>
  <c r="K15" i="13"/>
  <c r="J15" i="13"/>
  <c r="R14" i="13"/>
  <c r="Q14" i="13"/>
  <c r="P14" i="13"/>
  <c r="M14" i="13"/>
  <c r="K14" i="13"/>
  <c r="Q13" i="13"/>
  <c r="O13" i="13"/>
  <c r="M13" i="13"/>
  <c r="J13" i="13"/>
  <c r="R12" i="13"/>
  <c r="K12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R10" i="13"/>
  <c r="N10" i="13"/>
  <c r="M10" i="13"/>
  <c r="J10" i="13"/>
  <c r="I10" i="13"/>
  <c r="R9" i="13"/>
  <c r="Q9" i="13"/>
  <c r="P9" i="13"/>
  <c r="O9" i="13"/>
  <c r="N9" i="13"/>
  <c r="M9" i="13"/>
  <c r="L9" i="13"/>
  <c r="K9" i="13"/>
  <c r="J9" i="13"/>
  <c r="I9" i="13"/>
  <c r="H9" i="13"/>
  <c r="G9" i="13"/>
  <c r="R8" i="13"/>
  <c r="Q8" i="13"/>
  <c r="P8" i="13"/>
  <c r="O8" i="13"/>
  <c r="N8" i="13"/>
  <c r="M8" i="13"/>
  <c r="L8" i="13"/>
  <c r="K8" i="13"/>
  <c r="J8" i="13"/>
  <c r="I8" i="13"/>
  <c r="H8" i="13"/>
  <c r="G8" i="13"/>
  <c r="R7" i="13"/>
  <c r="Q7" i="13"/>
  <c r="I6" i="13"/>
  <c r="R4" i="13"/>
  <c r="Q4" i="13"/>
  <c r="O4" i="13"/>
  <c r="N4" i="13"/>
  <c r="M4" i="13"/>
  <c r="I4" i="13"/>
  <c r="R3" i="13"/>
  <c r="O3" i="13"/>
  <c r="K3" i="13"/>
  <c r="L92" i="13"/>
  <c r="L91" i="13"/>
  <c r="L90" i="13"/>
  <c r="L89" i="13"/>
  <c r="L88" i="13"/>
  <c r="L84" i="13"/>
  <c r="L83" i="13"/>
  <c r="L81" i="13"/>
  <c r="L72" i="13"/>
  <c r="L71" i="13"/>
  <c r="L70" i="13"/>
  <c r="L68" i="13"/>
  <c r="L63" i="13"/>
  <c r="L58" i="13"/>
  <c r="L57" i="13"/>
  <c r="L56" i="13"/>
  <c r="L49" i="13"/>
  <c r="L47" i="13"/>
  <c r="L46" i="13"/>
  <c r="L43" i="13"/>
  <c r="L40" i="13"/>
  <c r="L34" i="13"/>
  <c r="L33" i="13"/>
  <c r="L31" i="13"/>
  <c r="L26" i="13"/>
  <c r="L25" i="13"/>
  <c r="L23" i="13"/>
  <c r="L18" i="13"/>
  <c r="L17" i="13"/>
  <c r="L15" i="13"/>
  <c r="L10" i="13"/>
  <c r="L6" i="13"/>
  <c r="L4" i="13"/>
  <c r="F40" i="16" l="1"/>
  <c r="G38" i="13" s="1"/>
  <c r="F82" i="16"/>
  <c r="F39" i="16"/>
  <c r="G37" i="13" s="1"/>
  <c r="G39" i="13"/>
  <c r="F56" i="17"/>
  <c r="F82" i="17"/>
  <c r="B7" i="17"/>
  <c r="I77" i="13"/>
  <c r="F38" i="18"/>
  <c r="F39" i="18" s="1"/>
  <c r="I37" i="13" s="1"/>
  <c r="B7" i="18"/>
  <c r="J77" i="13"/>
  <c r="F82" i="19"/>
  <c r="F40" i="19"/>
  <c r="J38" i="13" s="1"/>
  <c r="K7" i="13"/>
  <c r="F55" i="20"/>
  <c r="F56" i="20" s="1"/>
  <c r="F82" i="20"/>
  <c r="F56" i="21"/>
  <c r="F82" i="21"/>
  <c r="B7" i="21"/>
  <c r="F81" i="21"/>
  <c r="F56" i="22"/>
  <c r="M58" i="13"/>
  <c r="F38" i="22"/>
  <c r="F39" i="22" s="1"/>
  <c r="F81" i="22"/>
  <c r="M78" i="13" s="1"/>
  <c r="F82" i="22"/>
  <c r="B7" i="22"/>
  <c r="F40" i="23"/>
  <c r="N38" i="13" s="1"/>
  <c r="F56" i="23"/>
  <c r="F38" i="23"/>
  <c r="F39" i="23" s="1"/>
  <c r="F81" i="23"/>
  <c r="N78" i="13" s="1"/>
  <c r="N7" i="13"/>
  <c r="F56" i="24"/>
  <c r="F81" i="24"/>
  <c r="F82" i="24" s="1"/>
  <c r="B7" i="24"/>
  <c r="F81" i="25"/>
  <c r="P78" i="13" s="1"/>
  <c r="B7" i="25"/>
  <c r="F40" i="25"/>
  <c r="F40" i="26"/>
  <c r="F56" i="26"/>
  <c r="Q12" i="13"/>
  <c r="F81" i="26"/>
  <c r="F82" i="26"/>
  <c r="Q6" i="13"/>
  <c r="B7" i="26"/>
  <c r="G44" i="13"/>
  <c r="G60" i="13"/>
  <c r="G76" i="13"/>
  <c r="H7" i="13"/>
  <c r="H60" i="13"/>
  <c r="H76" i="13"/>
  <c r="H78" i="13"/>
  <c r="H75" i="13"/>
  <c r="J5" i="13"/>
  <c r="J45" i="13"/>
  <c r="J56" i="13"/>
  <c r="K37" i="13"/>
  <c r="K44" i="13"/>
  <c r="K56" i="13"/>
  <c r="L78" i="13"/>
  <c r="M7" i="13"/>
  <c r="M60" i="13"/>
  <c r="N45" i="13"/>
  <c r="N6" i="13"/>
  <c r="O45" i="13"/>
  <c r="P38" i="13"/>
  <c r="P60" i="13"/>
  <c r="P12" i="13"/>
  <c r="L62" i="27"/>
  <c r="T62" i="27"/>
  <c r="AB62" i="27"/>
  <c r="AJ62" i="27"/>
  <c r="F81" i="27"/>
  <c r="R78" i="13" s="1"/>
  <c r="M62" i="27"/>
  <c r="U62" i="27"/>
  <c r="AC62" i="27"/>
  <c r="F82" i="27"/>
  <c r="F83" i="27" s="1"/>
  <c r="N62" i="27"/>
  <c r="V62" i="27"/>
  <c r="AD62" i="27"/>
  <c r="F96" i="27"/>
  <c r="R93" i="13" s="1"/>
  <c r="G62" i="27"/>
  <c r="O62" i="27"/>
  <c r="W62" i="27"/>
  <c r="AE62" i="27"/>
  <c r="H62" i="27"/>
  <c r="P62" i="27"/>
  <c r="X62" i="27"/>
  <c r="AF62" i="27"/>
  <c r="Q93" i="13"/>
  <c r="Q78" i="13"/>
  <c r="Q54" i="13"/>
  <c r="P6" i="13"/>
  <c r="P40" i="13"/>
  <c r="F40" i="13" s="1"/>
  <c r="O93" i="13"/>
  <c r="N54" i="13"/>
  <c r="N53" i="13"/>
  <c r="N76" i="13"/>
  <c r="K76" i="13"/>
  <c r="J54" i="13"/>
  <c r="J53" i="13"/>
  <c r="J6" i="13"/>
  <c r="I53" i="13"/>
  <c r="I5" i="13"/>
  <c r="H37" i="13"/>
  <c r="H93" i="13"/>
  <c r="F55" i="13"/>
  <c r="B83" i="13"/>
  <c r="G53" i="13"/>
  <c r="G78" i="13"/>
  <c r="F77" i="13"/>
  <c r="F69" i="13"/>
  <c r="G6" i="13"/>
  <c r="G54" i="13"/>
  <c r="G57" i="13"/>
  <c r="G62" i="13"/>
  <c r="F62" i="13" s="1"/>
  <c r="G63" i="13"/>
  <c r="G45" i="13"/>
  <c r="G46" i="13"/>
  <c r="F46" i="13" s="1"/>
  <c r="G84" i="13"/>
  <c r="B84" i="13" s="1"/>
  <c r="G87" i="13"/>
  <c r="F87" i="13" s="1"/>
  <c r="G47" i="13"/>
  <c r="F47" i="13" s="1"/>
  <c r="G52" i="13"/>
  <c r="F52" i="13" s="1"/>
  <c r="F26" i="13"/>
  <c r="F34" i="13"/>
  <c r="F61" i="13"/>
  <c r="F18" i="13"/>
  <c r="F42" i="13"/>
  <c r="F65" i="13"/>
  <c r="B82" i="13"/>
  <c r="F35" i="13"/>
  <c r="F81" i="13"/>
  <c r="F21" i="13"/>
  <c r="F59" i="13"/>
  <c r="F41" i="13"/>
  <c r="F13" i="13"/>
  <c r="F64" i="13"/>
  <c r="F74" i="13"/>
  <c r="F82" i="13"/>
  <c r="F91" i="13"/>
  <c r="L37" i="13"/>
  <c r="L53" i="13"/>
  <c r="F27" i="13"/>
  <c r="F29" i="13"/>
  <c r="F30" i="13"/>
  <c r="F48" i="13"/>
  <c r="F83" i="13"/>
  <c r="F90" i="13"/>
  <c r="F58" i="13"/>
  <c r="F22" i="13"/>
  <c r="F67" i="13"/>
  <c r="F66" i="13"/>
  <c r="F14" i="13"/>
  <c r="L93" i="13"/>
  <c r="L12" i="13"/>
  <c r="F51" i="13"/>
  <c r="F50" i="13"/>
  <c r="Q37" i="13"/>
  <c r="Q36" i="13"/>
  <c r="Q38" i="13"/>
  <c r="R36" i="13"/>
  <c r="R38" i="13"/>
  <c r="R37" i="13"/>
  <c r="F9" i="13"/>
  <c r="F43" i="13"/>
  <c r="J36" i="13"/>
  <c r="J37" i="13"/>
  <c r="M37" i="13"/>
  <c r="M36" i="13"/>
  <c r="P37" i="13"/>
  <c r="P36" i="13"/>
  <c r="R54" i="13"/>
  <c r="R53" i="13"/>
  <c r="F85" i="13"/>
  <c r="K54" i="13"/>
  <c r="K53" i="13"/>
  <c r="N37" i="13"/>
  <c r="N36" i="13"/>
  <c r="O36" i="13"/>
  <c r="O37" i="13"/>
  <c r="F3" i="13"/>
  <c r="K36" i="13"/>
  <c r="F71" i="13"/>
  <c r="F39" i="13"/>
  <c r="F44" i="13"/>
  <c r="F56" i="13"/>
  <c r="F63" i="13"/>
  <c r="F68" i="13"/>
  <c r="G36" i="13"/>
  <c r="F20" i="13"/>
  <c r="F28" i="13"/>
  <c r="F70" i="13"/>
  <c r="F4" i="13"/>
  <c r="B4" i="13"/>
  <c r="O54" i="13"/>
  <c r="O53" i="13"/>
  <c r="F49" i="13"/>
  <c r="F15" i="13"/>
  <c r="F23" i="13"/>
  <c r="F31" i="13"/>
  <c r="F16" i="13"/>
  <c r="F19" i="13"/>
  <c r="F24" i="13"/>
  <c r="F32" i="13"/>
  <c r="F73" i="13"/>
  <c r="F17" i="13"/>
  <c r="F25" i="13"/>
  <c r="F33" i="13"/>
  <c r="F57" i="13"/>
  <c r="F92" i="13"/>
  <c r="G75" i="13"/>
  <c r="O75" i="13"/>
  <c r="L75" i="13"/>
  <c r="L7" i="13"/>
  <c r="I78" i="13"/>
  <c r="J78" i="13"/>
  <c r="P10" i="13"/>
  <c r="B3" i="13"/>
  <c r="G12" i="13"/>
  <c r="R72" i="13"/>
  <c r="F72" i="13" s="1"/>
  <c r="H12" i="13"/>
  <c r="K38" i="13"/>
  <c r="M93" i="13"/>
  <c r="O38" i="13"/>
  <c r="B81" i="13"/>
  <c r="B85" i="13"/>
  <c r="J12" i="13"/>
  <c r="F97" i="16" l="1"/>
  <c r="F83" i="16"/>
  <c r="G80" i="13" s="1"/>
  <c r="F7" i="13"/>
  <c r="F97" i="17"/>
  <c r="F83" i="17"/>
  <c r="F40" i="18"/>
  <c r="I38" i="13" s="1"/>
  <c r="I36" i="13"/>
  <c r="F82" i="18"/>
  <c r="I79" i="13" s="1"/>
  <c r="F97" i="19"/>
  <c r="F83" i="19"/>
  <c r="F97" i="20"/>
  <c r="F83" i="20"/>
  <c r="F97" i="21"/>
  <c r="F83" i="21"/>
  <c r="F97" i="22"/>
  <c r="F83" i="22"/>
  <c r="F40" i="22"/>
  <c r="M38" i="13" s="1"/>
  <c r="F82" i="23"/>
  <c r="N79" i="13" s="1"/>
  <c r="F97" i="24"/>
  <c r="F83" i="24"/>
  <c r="F82" i="25"/>
  <c r="F97" i="26"/>
  <c r="F83" i="26"/>
  <c r="F6" i="13"/>
  <c r="F93" i="13" s="1"/>
  <c r="F60" i="13"/>
  <c r="F76" i="13"/>
  <c r="H38" i="13"/>
  <c r="H36" i="13"/>
  <c r="J94" i="13"/>
  <c r="J80" i="13"/>
  <c r="K94" i="13"/>
  <c r="K80" i="13"/>
  <c r="F45" i="13"/>
  <c r="O78" i="13"/>
  <c r="F78" i="13"/>
  <c r="Q53" i="13"/>
  <c r="B6" i="13"/>
  <c r="I54" i="13"/>
  <c r="H53" i="13"/>
  <c r="H54" i="13"/>
  <c r="F84" i="13"/>
  <c r="L38" i="13"/>
  <c r="L36" i="13"/>
  <c r="P79" i="13"/>
  <c r="K79" i="13"/>
  <c r="M53" i="13"/>
  <c r="M54" i="13"/>
  <c r="L79" i="13"/>
  <c r="B7" i="13"/>
  <c r="F75" i="13"/>
  <c r="F12" i="13"/>
  <c r="Q79" i="13"/>
  <c r="Q94" i="13"/>
  <c r="Q80" i="13"/>
  <c r="J79" i="13"/>
  <c r="P53" i="13"/>
  <c r="P54" i="13"/>
  <c r="F97" i="27"/>
  <c r="R94" i="13" s="1"/>
  <c r="R79" i="13"/>
  <c r="R80" i="13"/>
  <c r="H79" i="13"/>
  <c r="F97" i="18" l="1"/>
  <c r="I94" i="13" s="1"/>
  <c r="F83" i="18"/>
  <c r="B38" i="13"/>
  <c r="F97" i="23"/>
  <c r="N94" i="13" s="1"/>
  <c r="F83" i="23"/>
  <c r="N80" i="13" s="1"/>
  <c r="F97" i="25"/>
  <c r="P94" i="13" s="1"/>
  <c r="F83" i="25"/>
  <c r="P80" i="13" s="1"/>
  <c r="H94" i="13"/>
  <c r="H80" i="13"/>
  <c r="F36" i="13"/>
  <c r="F37" i="13" s="1"/>
  <c r="F38" i="13"/>
  <c r="I80" i="13"/>
  <c r="L94" i="13"/>
  <c r="L80" i="13"/>
  <c r="F53" i="13"/>
  <c r="G94" i="13"/>
  <c r="G79" i="13"/>
  <c r="G89" i="13"/>
  <c r="F89" i="13" s="1"/>
  <c r="G88" i="13"/>
  <c r="F88" i="13" s="1"/>
  <c r="M94" i="13"/>
  <c r="M80" i="13"/>
  <c r="M79" i="13"/>
  <c r="O80" i="13"/>
  <c r="O79" i="13"/>
  <c r="O94" i="13"/>
  <c r="F79" i="13" l="1"/>
  <c r="F94" i="13" s="1"/>
  <c r="B79" i="13"/>
  <c r="L54" i="13"/>
  <c r="F80" i="13" l="1"/>
  <c r="L5" i="13"/>
  <c r="B5" i="13" s="1"/>
  <c r="F5" i="13"/>
  <c r="F54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黒べえ</author>
  </authors>
  <commentList>
    <comment ref="E71" authorId="0" shapeId="0" xr:uid="{F91EC009-3F23-4A74-910F-87AB00EC044C}">
      <text>
        <r>
          <rPr>
            <b/>
            <sz val="10"/>
            <color indexed="81"/>
            <rFont val="MS P ゴシック"/>
            <family val="3"/>
            <charset val="128"/>
          </rPr>
          <t>黒べえ:気求人広告  チラシ等 宣伝広告費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</text>
    </comment>
    <comment ref="D75" authorId="0" shapeId="0" xr:uid="{2197E8B6-B74C-47B4-B4BB-8094FAF9F358}">
      <text>
        <r>
          <rPr>
            <b/>
            <sz val="10"/>
            <color indexed="81"/>
            <rFont val="MS P ゴシック"/>
            <family val="3"/>
            <charset val="128"/>
          </rPr>
          <t>黒べえ:</t>
        </r>
        <r>
          <rPr>
            <sz val="10"/>
            <color indexed="81"/>
            <rFont val="MS P ゴシック"/>
            <family val="3"/>
            <charset val="128"/>
          </rPr>
          <t>労働保険 雇用保険 自動車保険 火災保険 自動車税 paypay・リクルート等各種手数料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黒べえ</author>
  </authors>
  <commentList>
    <comment ref="E74" authorId="0" shapeId="0" xr:uid="{84FEB47A-1744-4DF4-B5B8-5E069C7FAFAD}">
      <text>
        <r>
          <rPr>
            <b/>
            <sz val="10"/>
            <color indexed="81"/>
            <rFont val="MS P ゴシック"/>
            <family val="3"/>
            <charset val="128"/>
          </rPr>
          <t>黒べえ:気求人広告  チラシ等 宣伝広告費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</text>
    </comment>
    <comment ref="D78" authorId="0" shapeId="0" xr:uid="{000C53EA-7A21-49AC-85EA-F4823BF59690}">
      <text>
        <r>
          <rPr>
            <b/>
            <sz val="10"/>
            <color indexed="81"/>
            <rFont val="MS P ゴシック"/>
            <family val="3"/>
            <charset val="128"/>
          </rPr>
          <t>黒べえ:</t>
        </r>
        <r>
          <rPr>
            <sz val="10"/>
            <color indexed="81"/>
            <rFont val="MS P ゴシック"/>
            <family val="3"/>
            <charset val="128"/>
          </rPr>
          <t>労働保険 雇用保険 自動車保険 火災保険 自動車税 paypay・リクルート等各種手数料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黒べえ</author>
  </authors>
  <commentList>
    <comment ref="E74" authorId="0" shapeId="0" xr:uid="{9C8EDA4F-38E1-4481-BD04-DBD5F68E3AE5}">
      <text>
        <r>
          <rPr>
            <b/>
            <sz val="10"/>
            <color indexed="81"/>
            <rFont val="MS P ゴシック"/>
            <family val="3"/>
            <charset val="128"/>
          </rPr>
          <t>黒べえ:気求人広告  チラシ等 宣伝広告費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</text>
    </comment>
    <comment ref="D78" authorId="0" shapeId="0" xr:uid="{2C66B689-0105-45F1-9B1A-54FD450B6D22}">
      <text>
        <r>
          <rPr>
            <b/>
            <sz val="10"/>
            <color indexed="81"/>
            <rFont val="MS P ゴシック"/>
            <family val="3"/>
            <charset val="128"/>
          </rPr>
          <t>黒べえ:</t>
        </r>
        <r>
          <rPr>
            <sz val="10"/>
            <color indexed="81"/>
            <rFont val="MS P ゴシック"/>
            <family val="3"/>
            <charset val="128"/>
          </rPr>
          <t>労働保険 雇用保険 自動車保険 火災保険 自動車税 paypay・リクルート等各種手数料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黒べえ</author>
  </authors>
  <commentList>
    <comment ref="E74" authorId="0" shapeId="0" xr:uid="{A1FEE9D8-C7F8-4CEA-A8FB-F2B7AA3E94FA}">
      <text>
        <r>
          <rPr>
            <b/>
            <sz val="10"/>
            <color indexed="81"/>
            <rFont val="MS P ゴシック"/>
            <family val="3"/>
            <charset val="128"/>
          </rPr>
          <t>黒べえ:気求人広告  チラシ等 宣伝広告費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</text>
    </comment>
    <comment ref="D78" authorId="0" shapeId="0" xr:uid="{02A6D849-6EC6-407D-B874-56085F4435E4}">
      <text>
        <r>
          <rPr>
            <b/>
            <sz val="10"/>
            <color indexed="81"/>
            <rFont val="MS P ゴシック"/>
            <family val="3"/>
            <charset val="128"/>
          </rPr>
          <t>黒べえ:</t>
        </r>
        <r>
          <rPr>
            <sz val="10"/>
            <color indexed="81"/>
            <rFont val="MS P ゴシック"/>
            <family val="3"/>
            <charset val="128"/>
          </rPr>
          <t>労働保険 雇用保険 自動車保険 火災保険 自動車税 paypay・リクルート等各種手数料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黒べえ</author>
  </authors>
  <commentList>
    <comment ref="E74" authorId="0" shapeId="0" xr:uid="{79F6EB14-C391-41D1-985E-87421F184437}">
      <text>
        <r>
          <rPr>
            <b/>
            <sz val="10"/>
            <color indexed="81"/>
            <rFont val="MS P ゴシック"/>
            <family val="3"/>
            <charset val="128"/>
          </rPr>
          <t>黒べえ:気求人広告  チラシ等 宣伝広告費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</text>
    </comment>
    <comment ref="D78" authorId="0" shapeId="0" xr:uid="{3D87901D-594B-4F06-9D14-70D98B3FA53D}">
      <text>
        <r>
          <rPr>
            <b/>
            <sz val="10"/>
            <color indexed="81"/>
            <rFont val="MS P ゴシック"/>
            <family val="3"/>
            <charset val="128"/>
          </rPr>
          <t>黒べえ:</t>
        </r>
        <r>
          <rPr>
            <sz val="10"/>
            <color indexed="81"/>
            <rFont val="MS P ゴシック"/>
            <family val="3"/>
            <charset val="128"/>
          </rPr>
          <t>労働保険 雇用保険 自動車保険 火災保険 自動車税 paypay・リクルート等各種手数料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黒べえ</author>
  </authors>
  <commentList>
    <comment ref="E74" authorId="0" shapeId="0" xr:uid="{0E9662F8-455A-4243-AA47-D42C63F5EC16}">
      <text>
        <r>
          <rPr>
            <b/>
            <sz val="10"/>
            <color indexed="81"/>
            <rFont val="MS P ゴシック"/>
            <family val="3"/>
            <charset val="128"/>
          </rPr>
          <t>黒べえ:気求人広告  チラシ等 宣伝広告費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</text>
    </comment>
    <comment ref="D78" authorId="0" shapeId="0" xr:uid="{427DBC09-C7D0-489B-B704-C4576FEEBB6A}">
      <text>
        <r>
          <rPr>
            <b/>
            <sz val="10"/>
            <color indexed="81"/>
            <rFont val="MS P ゴシック"/>
            <family val="3"/>
            <charset val="128"/>
          </rPr>
          <t>黒べえ:</t>
        </r>
        <r>
          <rPr>
            <sz val="10"/>
            <color indexed="81"/>
            <rFont val="MS P ゴシック"/>
            <family val="3"/>
            <charset val="128"/>
          </rPr>
          <t>労働保険 雇用保険 自動車保険 火災保険 自動車税 paypay・リクルート等各種手数料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黒べえ</author>
  </authors>
  <commentList>
    <comment ref="E74" authorId="0" shapeId="0" xr:uid="{D15FAC01-28D4-4C35-8635-5AC9A9574E9C}">
      <text>
        <r>
          <rPr>
            <b/>
            <sz val="10"/>
            <color indexed="81"/>
            <rFont val="MS P ゴシック"/>
            <family val="3"/>
            <charset val="128"/>
          </rPr>
          <t>黒べえ:気求人広告  チラシ等 宣伝広告費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</text>
    </comment>
    <comment ref="D78" authorId="0" shapeId="0" xr:uid="{85FB5195-FA11-45A1-9B3F-CEF974B77F18}">
      <text>
        <r>
          <rPr>
            <b/>
            <sz val="10"/>
            <color indexed="81"/>
            <rFont val="MS P ゴシック"/>
            <family val="3"/>
            <charset val="128"/>
          </rPr>
          <t>黒べえ:</t>
        </r>
        <r>
          <rPr>
            <sz val="10"/>
            <color indexed="81"/>
            <rFont val="MS P ゴシック"/>
            <family val="3"/>
            <charset val="128"/>
          </rPr>
          <t>労働保険 雇用保険 自動車保険 火災保険 自動車税 paypay・リクルート等各種手数料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黒べえ</author>
  </authors>
  <commentList>
    <comment ref="E74" authorId="0" shapeId="0" xr:uid="{3772848F-6CED-4816-9228-71F81F77C1F2}">
      <text>
        <r>
          <rPr>
            <b/>
            <sz val="10"/>
            <color indexed="81"/>
            <rFont val="MS P ゴシック"/>
            <family val="3"/>
            <charset val="128"/>
          </rPr>
          <t>黒べえ:気求人広告  チラシ等 宣伝広告費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</text>
    </comment>
    <comment ref="D78" authorId="0" shapeId="0" xr:uid="{9EB5BEDD-9ED1-4AFE-AC2E-084D9F6FFDFB}">
      <text>
        <r>
          <rPr>
            <b/>
            <sz val="10"/>
            <color indexed="81"/>
            <rFont val="MS P ゴシック"/>
            <family val="3"/>
            <charset val="128"/>
          </rPr>
          <t>黒べえ:</t>
        </r>
        <r>
          <rPr>
            <sz val="10"/>
            <color indexed="81"/>
            <rFont val="MS P ゴシック"/>
            <family val="3"/>
            <charset val="128"/>
          </rPr>
          <t>労働保険 雇用保険 自動車保険 火災保険 自動車税 paypay・リクルート等各種手数料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黒べえ</author>
  </authors>
  <commentList>
    <comment ref="E74" authorId="0" shapeId="0" xr:uid="{F1D439B7-F929-448C-BB78-EC9F164FA832}">
      <text>
        <r>
          <rPr>
            <b/>
            <sz val="10"/>
            <color indexed="81"/>
            <rFont val="MS P ゴシック"/>
            <family val="3"/>
            <charset val="128"/>
          </rPr>
          <t>黒べえ:気求人広告  チラシ等 宣伝広告費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</text>
    </comment>
    <comment ref="D78" authorId="0" shapeId="0" xr:uid="{6FC8FF31-C5B0-4266-AC7E-91034E4AE02D}">
      <text>
        <r>
          <rPr>
            <b/>
            <sz val="10"/>
            <color indexed="81"/>
            <rFont val="MS P ゴシック"/>
            <family val="3"/>
            <charset val="128"/>
          </rPr>
          <t>黒べえ:</t>
        </r>
        <r>
          <rPr>
            <sz val="10"/>
            <color indexed="81"/>
            <rFont val="MS P ゴシック"/>
            <family val="3"/>
            <charset val="128"/>
          </rPr>
          <t>労働保険 雇用保険 自動車保険 火災保険 自動車税 paypay・リクルート等各種手数料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黒べえ</author>
  </authors>
  <commentList>
    <comment ref="E74" authorId="0" shapeId="0" xr:uid="{A222F563-9819-4228-8FF8-D68A42C87905}">
      <text>
        <r>
          <rPr>
            <b/>
            <sz val="10"/>
            <color indexed="81"/>
            <rFont val="MS P ゴシック"/>
            <family val="3"/>
            <charset val="128"/>
          </rPr>
          <t>黒べえ:気求人広告  チラシ等 宣伝広告費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</text>
    </comment>
    <comment ref="D78" authorId="0" shapeId="0" xr:uid="{BBE78BB1-E91D-4BDD-A498-1F41CD8030DF}">
      <text>
        <r>
          <rPr>
            <b/>
            <sz val="10"/>
            <color indexed="81"/>
            <rFont val="MS P ゴシック"/>
            <family val="3"/>
            <charset val="128"/>
          </rPr>
          <t>黒べえ:</t>
        </r>
        <r>
          <rPr>
            <sz val="10"/>
            <color indexed="81"/>
            <rFont val="MS P ゴシック"/>
            <family val="3"/>
            <charset val="128"/>
          </rPr>
          <t>労働保険 雇用保険 自動車保険 火災保険 自動車税 paypay・リクルート等各種手数料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黒べえ</author>
  </authors>
  <commentList>
    <comment ref="E74" authorId="0" shapeId="0" xr:uid="{75A1D9B4-2D25-48CE-9D39-C2FB430614A2}">
      <text>
        <r>
          <rPr>
            <b/>
            <sz val="10"/>
            <color indexed="81"/>
            <rFont val="MS P ゴシック"/>
            <family val="3"/>
            <charset val="128"/>
          </rPr>
          <t>黒べえ:気求人広告  チラシ等 宣伝広告費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</text>
    </comment>
    <comment ref="D78" authorId="0" shapeId="0" xr:uid="{AFE207BC-A527-4162-8076-41709FB96574}">
      <text>
        <r>
          <rPr>
            <b/>
            <sz val="10"/>
            <color indexed="81"/>
            <rFont val="MS P ゴシック"/>
            <family val="3"/>
            <charset val="128"/>
          </rPr>
          <t>黒べえ:</t>
        </r>
        <r>
          <rPr>
            <sz val="10"/>
            <color indexed="81"/>
            <rFont val="MS P ゴシック"/>
            <family val="3"/>
            <charset val="128"/>
          </rPr>
          <t>労働保険 雇用保険 自動車保険 火災保険 自動車税 paypay・リクルート等各種手数料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黒べえ</author>
  </authors>
  <commentList>
    <comment ref="E74" authorId="0" shapeId="0" xr:uid="{A90A953B-3817-4135-B9BB-09BBDE7E83A4}">
      <text>
        <r>
          <rPr>
            <b/>
            <sz val="10"/>
            <color indexed="81"/>
            <rFont val="MS P ゴシック"/>
            <family val="3"/>
            <charset val="128"/>
          </rPr>
          <t>黒べえ:気求人広告  チラシ等 宣伝広告費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</text>
    </comment>
    <comment ref="D78" authorId="0" shapeId="0" xr:uid="{A8E75C36-5680-4A11-9325-CF0C30B7DB80}">
      <text>
        <r>
          <rPr>
            <b/>
            <sz val="10"/>
            <color indexed="81"/>
            <rFont val="MS P ゴシック"/>
            <family val="3"/>
            <charset val="128"/>
          </rPr>
          <t>黒べえ:</t>
        </r>
        <r>
          <rPr>
            <sz val="10"/>
            <color indexed="81"/>
            <rFont val="MS P ゴシック"/>
            <family val="3"/>
            <charset val="128"/>
          </rPr>
          <t>労働保険 雇用保険 自動車保険 火災保険 自動車税 paypay・リクルート等各種手数料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黒べえ</author>
  </authors>
  <commentList>
    <comment ref="E74" authorId="0" shapeId="0" xr:uid="{D9B5328C-8BFE-4765-B7F3-8999DBD5144A}">
      <text>
        <r>
          <rPr>
            <b/>
            <sz val="10"/>
            <color indexed="81"/>
            <rFont val="MS P ゴシック"/>
            <family val="3"/>
            <charset val="128"/>
          </rPr>
          <t>黒べえ:気求人広告  チラシ等 宣伝広告費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</text>
    </comment>
    <comment ref="D78" authorId="0" shapeId="0" xr:uid="{2E0B3B7C-443B-4ACD-B94A-28E3606045DD}">
      <text>
        <r>
          <rPr>
            <b/>
            <sz val="10"/>
            <color indexed="81"/>
            <rFont val="MS P ゴシック"/>
            <family val="3"/>
            <charset val="128"/>
          </rPr>
          <t>黒べえ:</t>
        </r>
        <r>
          <rPr>
            <sz val="10"/>
            <color indexed="81"/>
            <rFont val="MS P ゴシック"/>
            <family val="3"/>
            <charset val="128"/>
          </rPr>
          <t>労働保険 雇用保険 自動車保険 火災保険 自動車税 paypay・リクルート等各種手数料</t>
        </r>
      </text>
    </comment>
  </commentList>
</comments>
</file>

<file path=xl/sharedStrings.xml><?xml version="1.0" encoding="utf-8"?>
<sst xmlns="http://schemas.openxmlformats.org/spreadsheetml/2006/main" count="1635" uniqueCount="154">
  <si>
    <t>累計</t>
    <rPh sb="0" eb="2">
      <t>ルイケイ</t>
    </rPh>
    <phoneticPr fontId="3"/>
  </si>
  <si>
    <t>天気</t>
    <rPh sb="0" eb="2">
      <t>テンキ</t>
    </rPh>
    <phoneticPr fontId="3"/>
  </si>
  <si>
    <t>気温</t>
    <rPh sb="0" eb="2">
      <t>キオン</t>
    </rPh>
    <phoneticPr fontId="3"/>
  </si>
  <si>
    <t>昼売り上げ</t>
    <rPh sb="0" eb="1">
      <t>ヒル</t>
    </rPh>
    <rPh sb="1" eb="2">
      <t>ウ</t>
    </rPh>
    <rPh sb="3" eb="4">
      <t>ア</t>
    </rPh>
    <phoneticPr fontId="3"/>
  </si>
  <si>
    <t>夜売り上げ</t>
    <rPh sb="0" eb="1">
      <t>ヨル</t>
    </rPh>
    <rPh sb="1" eb="2">
      <t>ウ</t>
    </rPh>
    <rPh sb="3" eb="4">
      <t>ア</t>
    </rPh>
    <phoneticPr fontId="3"/>
  </si>
  <si>
    <t>純売上</t>
    <rPh sb="0" eb="1">
      <t>ジュン</t>
    </rPh>
    <rPh sb="1" eb="3">
      <t>ウリアゲ</t>
    </rPh>
    <phoneticPr fontId="3"/>
  </si>
  <si>
    <t>消費税</t>
    <rPh sb="0" eb="3">
      <t>ショウヒゼイ</t>
    </rPh>
    <phoneticPr fontId="3"/>
  </si>
  <si>
    <t>AVG</t>
    <phoneticPr fontId="3"/>
  </si>
  <si>
    <t>倉田酒店</t>
    <rPh sb="0" eb="2">
      <t>クラタ</t>
    </rPh>
    <rPh sb="2" eb="4">
      <t>サケテン</t>
    </rPh>
    <phoneticPr fontId="3"/>
  </si>
  <si>
    <t>今中酒店</t>
    <phoneticPr fontId="3"/>
  </si>
  <si>
    <t>ダイカツ</t>
  </si>
  <si>
    <t>トーホーフード</t>
  </si>
  <si>
    <t>カリテ・エ・プリ</t>
  </si>
  <si>
    <t>福西氷業</t>
  </si>
  <si>
    <t>丸大フード</t>
    <rPh sb="0" eb="2">
      <t>マルダイ</t>
    </rPh>
    <phoneticPr fontId="3"/>
  </si>
  <si>
    <t>村上商店</t>
    <rPh sb="0" eb="2">
      <t>ムラカミ</t>
    </rPh>
    <rPh sb="2" eb="4">
      <t>ショウテン</t>
    </rPh>
    <phoneticPr fontId="3"/>
  </si>
  <si>
    <t>川崎・Pトマト</t>
    <rPh sb="0" eb="2">
      <t>カワサキ</t>
    </rPh>
    <phoneticPr fontId="3"/>
  </si>
  <si>
    <t>ダイエー</t>
    <phoneticPr fontId="3"/>
  </si>
  <si>
    <t>Aプライス</t>
  </si>
  <si>
    <t>海老正</t>
    <rPh sb="0" eb="2">
      <t>エビ</t>
    </rPh>
    <rPh sb="2" eb="3">
      <t>ショウ</t>
    </rPh>
    <phoneticPr fontId="3"/>
  </si>
  <si>
    <t>大阪中央市場</t>
    <rPh sb="0" eb="2">
      <t>オオサカ</t>
    </rPh>
    <rPh sb="2" eb="4">
      <t>チュウオウ</t>
    </rPh>
    <rPh sb="4" eb="6">
      <t>イチバ</t>
    </rPh>
    <phoneticPr fontId="3"/>
  </si>
  <si>
    <t>沖野商店</t>
    <rPh sb="0" eb="2">
      <t>オキノ</t>
    </rPh>
    <rPh sb="2" eb="4">
      <t>ショウテン</t>
    </rPh>
    <phoneticPr fontId="3"/>
  </si>
  <si>
    <t>その他</t>
    <rPh sb="2" eb="3">
      <t>タ</t>
    </rPh>
    <phoneticPr fontId="3"/>
  </si>
  <si>
    <t>総仕入れ</t>
    <rPh sb="0" eb="1">
      <t>ソウ</t>
    </rPh>
    <rPh sb="1" eb="3">
      <t>シイ</t>
    </rPh>
    <phoneticPr fontId="3"/>
  </si>
  <si>
    <t>総人件費</t>
    <rPh sb="0" eb="1">
      <t>ソウ</t>
    </rPh>
    <rPh sb="1" eb="4">
      <t>ジンケンヒ</t>
    </rPh>
    <phoneticPr fontId="3"/>
  </si>
  <si>
    <t>家賃</t>
    <rPh sb="0" eb="2">
      <t>ヤチン</t>
    </rPh>
    <phoneticPr fontId="3"/>
  </si>
  <si>
    <t>駐車場代</t>
    <rPh sb="0" eb="3">
      <t>チュウシャジョウ</t>
    </rPh>
    <rPh sb="3" eb="4">
      <t>ダイ</t>
    </rPh>
    <phoneticPr fontId="3"/>
  </si>
  <si>
    <t>清掃費(ゴミ回収</t>
    <rPh sb="0" eb="2">
      <t>セイソウ</t>
    </rPh>
    <rPh sb="2" eb="3">
      <t>ヒ</t>
    </rPh>
    <rPh sb="6" eb="8">
      <t>カイシュウ</t>
    </rPh>
    <phoneticPr fontId="3"/>
  </si>
  <si>
    <t>電気代</t>
    <rPh sb="0" eb="3">
      <t>デンキダイ</t>
    </rPh>
    <phoneticPr fontId="3"/>
  </si>
  <si>
    <t>水道代</t>
    <rPh sb="0" eb="2">
      <t>スイドウ</t>
    </rPh>
    <rPh sb="2" eb="3">
      <t>ダイ</t>
    </rPh>
    <phoneticPr fontId="3"/>
  </si>
  <si>
    <t>ガス代</t>
    <rPh sb="2" eb="3">
      <t>ダイ</t>
    </rPh>
    <phoneticPr fontId="3"/>
  </si>
  <si>
    <t>USEN</t>
    <phoneticPr fontId="3"/>
  </si>
  <si>
    <t>その他経費</t>
    <rPh sb="2" eb="3">
      <t>タ</t>
    </rPh>
    <rPh sb="3" eb="5">
      <t>ケイヒ</t>
    </rPh>
    <phoneticPr fontId="3"/>
  </si>
  <si>
    <t>総経費</t>
    <rPh sb="0" eb="1">
      <t>ソウ</t>
    </rPh>
    <rPh sb="1" eb="3">
      <t>ケイヒ</t>
    </rPh>
    <phoneticPr fontId="3"/>
  </si>
  <si>
    <t>税理士報酬</t>
    <rPh sb="0" eb="3">
      <t>ゼイリシ</t>
    </rPh>
    <rPh sb="3" eb="5">
      <t>ホウシュウ</t>
    </rPh>
    <phoneticPr fontId="3"/>
  </si>
  <si>
    <t>その他費用</t>
    <rPh sb="2" eb="3">
      <t>タ</t>
    </rPh>
    <rPh sb="3" eb="5">
      <t>ヒヨウ</t>
    </rPh>
    <phoneticPr fontId="3"/>
  </si>
  <si>
    <t>昼　男性</t>
    <rPh sb="0" eb="1">
      <t>ヒル</t>
    </rPh>
    <rPh sb="2" eb="4">
      <t>ダンセイ</t>
    </rPh>
    <phoneticPr fontId="3"/>
  </si>
  <si>
    <t>昼　女性</t>
    <rPh sb="0" eb="1">
      <t>ヒル</t>
    </rPh>
    <rPh sb="2" eb="4">
      <t>ジョセイ</t>
    </rPh>
    <phoneticPr fontId="3"/>
  </si>
  <si>
    <t>夜　男性</t>
    <rPh sb="0" eb="1">
      <t>ヨル</t>
    </rPh>
    <rPh sb="2" eb="4">
      <t>ダンセイ</t>
    </rPh>
    <phoneticPr fontId="3"/>
  </si>
  <si>
    <t>夜　女性</t>
    <rPh sb="0" eb="1">
      <t>ヨル</t>
    </rPh>
    <rPh sb="2" eb="4">
      <t>ジョセイ</t>
    </rPh>
    <phoneticPr fontId="3"/>
  </si>
  <si>
    <t>来店客数計</t>
    <rPh sb="0" eb="2">
      <t>ライテン</t>
    </rPh>
    <rPh sb="2" eb="3">
      <t>キャク</t>
    </rPh>
    <rPh sb="3" eb="4">
      <t>スウ</t>
    </rPh>
    <rPh sb="4" eb="5">
      <t>ケイ</t>
    </rPh>
    <phoneticPr fontId="3"/>
  </si>
  <si>
    <t>クレジット　　件数</t>
    <rPh sb="7" eb="9">
      <t>ケンスウ</t>
    </rPh>
    <phoneticPr fontId="3"/>
  </si>
  <si>
    <t>円</t>
    <rPh sb="0" eb="1">
      <t>エン</t>
    </rPh>
    <phoneticPr fontId="3"/>
  </si>
  <si>
    <t>電子マネー　件数</t>
    <rPh sb="0" eb="2">
      <t>デンシ</t>
    </rPh>
    <rPh sb="6" eb="8">
      <t>ケンスウ</t>
    </rPh>
    <phoneticPr fontId="3"/>
  </si>
  <si>
    <t>マルシゲ</t>
    <phoneticPr fontId="3"/>
  </si>
  <si>
    <t>業務食品館</t>
    <rPh sb="0" eb="5">
      <t>ギョウムショクヒンカン</t>
    </rPh>
    <phoneticPr fontId="3"/>
  </si>
  <si>
    <t>サンデー</t>
    <phoneticPr fontId="3"/>
  </si>
  <si>
    <t>現金    件数</t>
    <rPh sb="0" eb="2">
      <t>ゲンキン</t>
    </rPh>
    <rPh sb="6" eb="8">
      <t>ケンスウ</t>
    </rPh>
    <phoneticPr fontId="3"/>
  </si>
  <si>
    <t>日本食研</t>
    <rPh sb="0" eb="4">
      <t>ニホンショッケン</t>
    </rPh>
    <phoneticPr fontId="3"/>
  </si>
  <si>
    <t>前年売り上げ</t>
    <rPh sb="0" eb="2">
      <t>マエネン</t>
    </rPh>
    <rPh sb="2" eb="3">
      <t>ウ</t>
    </rPh>
    <rPh sb="4" eb="5">
      <t>ア</t>
    </rPh>
    <phoneticPr fontId="3"/>
  </si>
  <si>
    <t>前年比</t>
    <rPh sb="0" eb="3">
      <t>ゼンネンヒ</t>
    </rPh>
    <phoneticPr fontId="3"/>
  </si>
  <si>
    <t>前年曜日</t>
    <rPh sb="0" eb="2">
      <t>マエネン</t>
    </rPh>
    <rPh sb="2" eb="4">
      <t>ヨウビ</t>
    </rPh>
    <phoneticPr fontId="3"/>
  </si>
  <si>
    <t>そ</t>
    <phoneticPr fontId="3"/>
  </si>
  <si>
    <t>の</t>
    <phoneticPr fontId="3"/>
  </si>
  <si>
    <t>他</t>
    <rPh sb="0" eb="1">
      <t>タ</t>
    </rPh>
    <phoneticPr fontId="3"/>
  </si>
  <si>
    <t>情</t>
    <rPh sb="0" eb="1">
      <t>ジョウ</t>
    </rPh>
    <phoneticPr fontId="3"/>
  </si>
  <si>
    <t>報</t>
    <rPh sb="0" eb="1">
      <t>ホウ</t>
    </rPh>
    <phoneticPr fontId="3"/>
  </si>
  <si>
    <t>米</t>
    <rPh sb="0" eb="1">
      <t>コメ</t>
    </rPh>
    <phoneticPr fontId="3"/>
  </si>
  <si>
    <t>楽天・アマゾン</t>
    <rPh sb="0" eb="2">
      <t>ラクテン</t>
    </rPh>
    <phoneticPr fontId="3"/>
  </si>
  <si>
    <t>売上</t>
    <rPh sb="0" eb="1">
      <t>ウ</t>
    </rPh>
    <rPh sb="1" eb="2">
      <t>ア</t>
    </rPh>
    <phoneticPr fontId="3"/>
  </si>
  <si>
    <t>消耗品（買い出し）</t>
    <rPh sb="0" eb="3">
      <t>ショウモウヒン</t>
    </rPh>
    <rPh sb="4" eb="5">
      <t>カ</t>
    </rPh>
    <rPh sb="6" eb="7">
      <t>ダ</t>
    </rPh>
    <phoneticPr fontId="3"/>
  </si>
  <si>
    <t>燃料費</t>
    <rPh sb="0" eb="3">
      <t>ネンリョウヒ</t>
    </rPh>
    <phoneticPr fontId="3"/>
  </si>
  <si>
    <t>Ｆコスト％</t>
    <phoneticPr fontId="3"/>
  </si>
  <si>
    <t>Lコスト％</t>
    <phoneticPr fontId="3"/>
  </si>
  <si>
    <t>利益</t>
    <rPh sb="0" eb="2">
      <t>リエキ</t>
    </rPh>
    <phoneticPr fontId="3"/>
  </si>
  <si>
    <t>接待・視察・交際費</t>
    <rPh sb="0" eb="2">
      <t>セッタイ</t>
    </rPh>
    <rPh sb="3" eb="5">
      <t>シサツ</t>
    </rPh>
    <rPh sb="6" eb="9">
      <t>コウサイヒ</t>
    </rPh>
    <phoneticPr fontId="3"/>
  </si>
  <si>
    <t>サニークリーン</t>
    <phoneticPr fontId="3"/>
  </si>
  <si>
    <t>売</t>
    <rPh sb="0" eb="1">
      <t>ウ</t>
    </rPh>
    <phoneticPr fontId="3"/>
  </si>
  <si>
    <t>上</t>
    <rPh sb="0" eb="1">
      <t>ア</t>
    </rPh>
    <phoneticPr fontId="3"/>
  </si>
  <si>
    <t>高</t>
    <rPh sb="0" eb="1">
      <t>タカ</t>
    </rPh>
    <phoneticPr fontId="3"/>
  </si>
  <si>
    <t>仕</t>
    <rPh sb="0" eb="1">
      <t>シ</t>
    </rPh>
    <phoneticPr fontId="3"/>
  </si>
  <si>
    <t>入</t>
  </si>
  <si>
    <t>入</t>
    <rPh sb="0" eb="1">
      <t>イレ</t>
    </rPh>
    <phoneticPr fontId="3"/>
  </si>
  <si>
    <t>前</t>
    <rPh sb="0" eb="1">
      <t>ゼン</t>
    </rPh>
    <phoneticPr fontId="3"/>
  </si>
  <si>
    <t>年</t>
    <rPh sb="0" eb="1">
      <t>ネン</t>
    </rPh>
    <phoneticPr fontId="3"/>
  </si>
  <si>
    <t>比</t>
    <rPh sb="0" eb="1">
      <t>ヒ</t>
    </rPh>
    <phoneticPr fontId="3"/>
  </si>
  <si>
    <t>買</t>
  </si>
  <si>
    <t>掛</t>
    <phoneticPr fontId="3"/>
  </si>
  <si>
    <t>仕</t>
    <phoneticPr fontId="3"/>
  </si>
  <si>
    <t>現</t>
  </si>
  <si>
    <t>金</t>
    <phoneticPr fontId="3"/>
  </si>
  <si>
    <t>賃借料</t>
  </si>
  <si>
    <t>光熱費</t>
    <rPh sb="0" eb="3">
      <t>コウネツヒ</t>
    </rPh>
    <phoneticPr fontId="3"/>
  </si>
  <si>
    <t>営業損益</t>
    <rPh sb="0" eb="4">
      <t>エイギョウソンエキ</t>
    </rPh>
    <phoneticPr fontId="3"/>
  </si>
  <si>
    <t>利益率</t>
    <rPh sb="0" eb="3">
      <t>リエキリツ</t>
    </rPh>
    <phoneticPr fontId="3"/>
  </si>
  <si>
    <t>地代家賃</t>
    <rPh sb="0" eb="2">
      <t>チダイ</t>
    </rPh>
    <rPh sb="2" eb="4">
      <t>ヤチン</t>
    </rPh>
    <phoneticPr fontId="3"/>
  </si>
  <si>
    <t>給与</t>
    <rPh sb="0" eb="2">
      <t>キュウヨ</t>
    </rPh>
    <phoneticPr fontId="3"/>
  </si>
  <si>
    <t>通信費</t>
    <rPh sb="0" eb="3">
      <t>ツウシンヒ</t>
    </rPh>
    <phoneticPr fontId="3"/>
  </si>
  <si>
    <t>電話・郵便</t>
    <rPh sb="0" eb="2">
      <t>デンワ</t>
    </rPh>
    <rPh sb="3" eb="5">
      <t>ユウビン</t>
    </rPh>
    <phoneticPr fontId="3"/>
  </si>
  <si>
    <t>交際費</t>
    <rPh sb="0" eb="3">
      <t>コウサイヒ</t>
    </rPh>
    <phoneticPr fontId="3"/>
  </si>
  <si>
    <t>保険料</t>
    <rPh sb="0" eb="3">
      <t>ホケンリョウ</t>
    </rPh>
    <phoneticPr fontId="3"/>
  </si>
  <si>
    <t>修繕費</t>
    <rPh sb="0" eb="3">
      <t>シュウゼンヒ</t>
    </rPh>
    <phoneticPr fontId="3"/>
  </si>
  <si>
    <t>消耗品</t>
    <rPh sb="0" eb="3">
      <t>ショウモウヒン</t>
    </rPh>
    <phoneticPr fontId="3"/>
  </si>
  <si>
    <t>消耗品（ネット通販）</t>
    <rPh sb="0" eb="3">
      <t>ショウモウヒン</t>
    </rPh>
    <rPh sb="7" eb="9">
      <t>ツウハン</t>
    </rPh>
    <phoneticPr fontId="3"/>
  </si>
  <si>
    <t>荷造り運賃</t>
  </si>
  <si>
    <t>広告宣伝費</t>
  </si>
  <si>
    <t>新聞図書費</t>
    <rPh sb="0" eb="5">
      <t>シンブントショヒ</t>
    </rPh>
    <phoneticPr fontId="3"/>
  </si>
  <si>
    <t>書籍等</t>
    <rPh sb="0" eb="2">
      <t>ショセキ</t>
    </rPh>
    <rPh sb="2" eb="3">
      <t>ナド</t>
    </rPh>
    <phoneticPr fontId="3"/>
  </si>
  <si>
    <t>報酬</t>
    <rPh sb="0" eb="2">
      <t>ホウシュウ</t>
    </rPh>
    <phoneticPr fontId="3"/>
  </si>
  <si>
    <t>雑費</t>
    <rPh sb="0" eb="2">
      <t>ザッピ</t>
    </rPh>
    <phoneticPr fontId="3"/>
  </si>
  <si>
    <t>修理・メンテ</t>
    <rPh sb="0" eb="2">
      <t>シュウリ</t>
    </rPh>
    <phoneticPr fontId="3"/>
  </si>
  <si>
    <t>運送費</t>
    <rPh sb="0" eb="3">
      <t>ウンソウヒ</t>
    </rPh>
    <phoneticPr fontId="3"/>
  </si>
  <si>
    <t>その他の勘定項目</t>
  </si>
  <si>
    <t>法定福利</t>
    <rPh sb="0" eb="4">
      <t>ホウテイフクリ</t>
    </rPh>
    <phoneticPr fontId="3"/>
  </si>
  <si>
    <t>租税</t>
    <rPh sb="0" eb="2">
      <t>ソゼイ</t>
    </rPh>
    <phoneticPr fontId="3"/>
  </si>
  <si>
    <t>支払手数料</t>
    <rPh sb="0" eb="5">
      <t>シハライテスウリョウ</t>
    </rPh>
    <phoneticPr fontId="3"/>
  </si>
  <si>
    <t>産地直送品</t>
    <rPh sb="0" eb="4">
      <t>サンチチョクソウ</t>
    </rPh>
    <rPh sb="4" eb="5">
      <t>シナ</t>
    </rPh>
    <phoneticPr fontId="3"/>
  </si>
  <si>
    <t>旅費・交通費</t>
    <rPh sb="0" eb="2">
      <t>リョヒ</t>
    </rPh>
    <rPh sb="3" eb="6">
      <t>コウツウヒ</t>
    </rPh>
    <phoneticPr fontId="3"/>
  </si>
  <si>
    <t>純</t>
    <rPh sb="0" eb="1">
      <t>ジュン</t>
    </rPh>
    <phoneticPr fontId="3"/>
  </si>
  <si>
    <t>売上高</t>
    <rPh sb="0" eb="3">
      <t>ウリアゲダカ</t>
    </rPh>
    <phoneticPr fontId="3"/>
  </si>
  <si>
    <t>売上総利益</t>
    <rPh sb="0" eb="2">
      <t>ウリアゲ</t>
    </rPh>
    <rPh sb="2" eb="5">
      <t>ソウリエキ</t>
    </rPh>
    <phoneticPr fontId="3"/>
  </si>
  <si>
    <t>粗利益</t>
    <rPh sb="0" eb="3">
      <t>アラリエキ</t>
    </rPh>
    <phoneticPr fontId="3"/>
  </si>
  <si>
    <t>外注人件費</t>
    <rPh sb="0" eb="2">
      <t>ガイチュウ</t>
    </rPh>
    <rPh sb="2" eb="5">
      <t>ジンケンヒ</t>
    </rPh>
    <phoneticPr fontId="3"/>
  </si>
  <si>
    <t>販</t>
    <rPh sb="0" eb="1">
      <t>ハン</t>
    </rPh>
    <phoneticPr fontId="3"/>
  </si>
  <si>
    <t>費</t>
    <rPh sb="0" eb="1">
      <t>ヒ</t>
    </rPh>
    <phoneticPr fontId="3"/>
  </si>
  <si>
    <t>及</t>
    <rPh sb="0" eb="1">
      <t>オヨ</t>
    </rPh>
    <phoneticPr fontId="3"/>
  </si>
  <si>
    <t>び</t>
    <phoneticPr fontId="3"/>
  </si>
  <si>
    <t>一</t>
    <rPh sb="0" eb="1">
      <t>イチ</t>
    </rPh>
    <phoneticPr fontId="3"/>
  </si>
  <si>
    <t>般</t>
    <rPh sb="0" eb="1">
      <t>ハン</t>
    </rPh>
    <phoneticPr fontId="3"/>
  </si>
  <si>
    <t>管</t>
    <rPh sb="0" eb="1">
      <t>カン</t>
    </rPh>
    <phoneticPr fontId="3"/>
  </si>
  <si>
    <t>理</t>
    <rPh sb="0" eb="1">
      <t>リ</t>
    </rPh>
    <phoneticPr fontId="3"/>
  </si>
  <si>
    <t>項目</t>
    <rPh sb="0" eb="2">
      <t>コウモク</t>
    </rPh>
    <phoneticPr fontId="3"/>
  </si>
  <si>
    <t>総計</t>
    <rPh sb="0" eb="2">
      <t>ソウケイ</t>
    </rPh>
    <phoneticPr fontId="3"/>
  </si>
  <si>
    <t>日報</t>
    <rPh sb="0" eb="2">
      <t>ニッポウ</t>
    </rPh>
    <phoneticPr fontId="3"/>
  </si>
  <si>
    <t>ﾘｸﾙｰﾄ業務ｻﾎﾟｰﾄ</t>
  </si>
  <si>
    <t>ﾀｸｼｰ・P・通勤</t>
    <rPh sb="7" eb="9">
      <t>ツウキン</t>
    </rPh>
    <phoneticPr fontId="3"/>
  </si>
  <si>
    <t>外注費</t>
  </si>
  <si>
    <t>みなし消費税</t>
    <rPh sb="3" eb="6">
      <t>ショウヒゼイ</t>
    </rPh>
    <phoneticPr fontId="3"/>
  </si>
  <si>
    <t>みなし純利</t>
    <rPh sb="3" eb="5">
      <t>ジュンリ</t>
    </rPh>
    <phoneticPr fontId="3"/>
  </si>
  <si>
    <t>ヘルプ</t>
    <phoneticPr fontId="3"/>
  </si>
  <si>
    <t>2027年1月</t>
    <rPh sb="4" eb="5">
      <t>ネン</t>
    </rPh>
    <rPh sb="6" eb="7">
      <t>ガツ</t>
    </rPh>
    <phoneticPr fontId="3"/>
  </si>
  <si>
    <t>2027年2月</t>
    <rPh sb="4" eb="5">
      <t>ネン</t>
    </rPh>
    <rPh sb="6" eb="7">
      <t>ガツ</t>
    </rPh>
    <phoneticPr fontId="3"/>
  </si>
  <si>
    <t>2027年3月</t>
    <rPh sb="4" eb="5">
      <t>ネン</t>
    </rPh>
    <rPh sb="6" eb="7">
      <t>ガツ</t>
    </rPh>
    <phoneticPr fontId="3"/>
  </si>
  <si>
    <t>2027年4月</t>
    <rPh sb="4" eb="5">
      <t>ネン</t>
    </rPh>
    <rPh sb="6" eb="7">
      <t>ガツ</t>
    </rPh>
    <phoneticPr fontId="3"/>
  </si>
  <si>
    <t>2027年5月</t>
    <rPh sb="4" eb="5">
      <t>ネン</t>
    </rPh>
    <rPh sb="6" eb="7">
      <t>ガツ</t>
    </rPh>
    <phoneticPr fontId="3"/>
  </si>
  <si>
    <t>2027年6月</t>
    <rPh sb="4" eb="5">
      <t>ネン</t>
    </rPh>
    <rPh sb="6" eb="7">
      <t>ガツ</t>
    </rPh>
    <phoneticPr fontId="3"/>
  </si>
  <si>
    <t>2027年7月</t>
    <rPh sb="4" eb="5">
      <t>ネン</t>
    </rPh>
    <rPh sb="6" eb="7">
      <t>ガツ</t>
    </rPh>
    <phoneticPr fontId="3"/>
  </si>
  <si>
    <t>2027年8月</t>
    <rPh sb="4" eb="5">
      <t>ネン</t>
    </rPh>
    <rPh sb="6" eb="7">
      <t>ガツ</t>
    </rPh>
    <phoneticPr fontId="3"/>
  </si>
  <si>
    <t>2027年9月</t>
    <rPh sb="4" eb="5">
      <t>ネン</t>
    </rPh>
    <rPh sb="6" eb="7">
      <t>ガツ</t>
    </rPh>
    <phoneticPr fontId="3"/>
  </si>
  <si>
    <t>2027年10月</t>
    <rPh sb="4" eb="5">
      <t>ネン</t>
    </rPh>
    <rPh sb="7" eb="8">
      <t>ガツ</t>
    </rPh>
    <phoneticPr fontId="3"/>
  </si>
  <si>
    <t>2027年11月</t>
    <rPh sb="4" eb="5">
      <t>ネン</t>
    </rPh>
    <rPh sb="7" eb="8">
      <t>ガツ</t>
    </rPh>
    <phoneticPr fontId="3"/>
  </si>
  <si>
    <t>2027年12月</t>
    <rPh sb="4" eb="5">
      <t>ネン</t>
    </rPh>
    <rPh sb="7" eb="8">
      <t>ガツ</t>
    </rPh>
    <phoneticPr fontId="3"/>
  </si>
  <si>
    <t>横地多美子</t>
    <phoneticPr fontId="3"/>
  </si>
  <si>
    <t>米原希実</t>
    <phoneticPr fontId="3"/>
  </si>
  <si>
    <t>加味周也</t>
    <phoneticPr fontId="3"/>
  </si>
  <si>
    <t>ヘルプ</t>
    <phoneticPr fontId="3"/>
  </si>
  <si>
    <t>前前年売り上げ</t>
  </si>
  <si>
    <t>曜日と天気</t>
    <phoneticPr fontId="3"/>
  </si>
  <si>
    <t>諸会費</t>
  </si>
  <si>
    <t>各種会費</t>
  </si>
  <si>
    <t>ゴミその他の雑費</t>
    <phoneticPr fontId="3"/>
  </si>
  <si>
    <t>税理士報酬</t>
    <phoneticPr fontId="3"/>
  </si>
  <si>
    <t>予約システム等</t>
    <rPh sb="0" eb="2">
      <t>ヨヤク</t>
    </rPh>
    <rPh sb="6" eb="7">
      <t>ナド</t>
    </rPh>
    <phoneticPr fontId="3"/>
  </si>
  <si>
    <t>有線放送</t>
    <rPh sb="0" eb="4">
      <t>ユウセンホウソウ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</si>
</sst>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);[Red]\(#,##0\)"/>
    <numFmt numFmtId="177" formatCode="mm/dd/aaa"/>
    <numFmt numFmtId="178" formatCode="0.00_ "/>
    <numFmt numFmtId="179" formatCode="yyyy/mm/dd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 tint="0.49998474074526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 tint="0.1499984740745262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49998474074526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03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176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3" borderId="0" xfId="0" applyFont="1" applyFill="1" applyProtection="1">
      <protection locked="0"/>
    </xf>
    <xf numFmtId="0" fontId="7" fillId="0" borderId="0" xfId="0" applyFont="1" applyProtection="1">
      <protection locked="0"/>
    </xf>
    <xf numFmtId="41" fontId="0" fillId="0" borderId="0" xfId="0" applyNumberFormat="1"/>
    <xf numFmtId="41" fontId="0" fillId="7" borderId="0" xfId="0" applyNumberFormat="1" applyFill="1"/>
    <xf numFmtId="0" fontId="2" fillId="2" borderId="11" xfId="0" applyFont="1" applyFill="1" applyBorder="1" applyProtection="1">
      <protection locked="0"/>
    </xf>
    <xf numFmtId="0" fontId="2" fillId="3" borderId="26" xfId="0" applyFont="1" applyFill="1" applyBorder="1" applyProtection="1">
      <protection locked="0"/>
    </xf>
    <xf numFmtId="176" fontId="2" fillId="4" borderId="25" xfId="0" applyNumberFormat="1" applyFont="1" applyFill="1" applyBorder="1" applyAlignment="1" applyProtection="1">
      <alignment horizontal="center"/>
      <protection locked="0"/>
    </xf>
    <xf numFmtId="41" fontId="0" fillId="3" borderId="7" xfId="0" applyNumberFormat="1" applyFill="1" applyBorder="1"/>
    <xf numFmtId="10" fontId="0" fillId="0" borderId="0" xfId="0" applyNumberFormat="1"/>
    <xf numFmtId="10" fontId="0" fillId="3" borderId="7" xfId="0" applyNumberFormat="1" applyFill="1" applyBorder="1"/>
    <xf numFmtId="0" fontId="2" fillId="3" borderId="32" xfId="0" applyFont="1" applyFill="1" applyBorder="1" applyProtection="1">
      <protection locked="0"/>
    </xf>
    <xf numFmtId="0" fontId="2" fillId="3" borderId="33" xfId="0" applyFont="1" applyFill="1" applyBorder="1" applyProtection="1">
      <protection locked="0"/>
    </xf>
    <xf numFmtId="0" fontId="2" fillId="3" borderId="34" xfId="0" applyFont="1" applyFill="1" applyBorder="1" applyProtection="1">
      <protection locked="0"/>
    </xf>
    <xf numFmtId="0" fontId="2" fillId="3" borderId="35" xfId="0" applyFont="1" applyFill="1" applyBorder="1" applyProtection="1">
      <protection locked="0"/>
    </xf>
    <xf numFmtId="0" fontId="2" fillId="2" borderId="32" xfId="0" applyFont="1" applyFill="1" applyBorder="1" applyProtection="1">
      <protection locked="0"/>
    </xf>
    <xf numFmtId="0" fontId="2" fillId="2" borderId="33" xfId="0" applyFont="1" applyFill="1" applyBorder="1" applyProtection="1">
      <protection locked="0"/>
    </xf>
    <xf numFmtId="0" fontId="7" fillId="8" borderId="36" xfId="0" applyFont="1" applyFill="1" applyBorder="1" applyAlignment="1" applyProtection="1">
      <alignment horizontal="center"/>
      <protection locked="0"/>
    </xf>
    <xf numFmtId="0" fontId="2" fillId="2" borderId="33" xfId="0" applyFont="1" applyFill="1" applyBorder="1" applyAlignment="1" applyProtection="1">
      <alignment horizontal="center"/>
      <protection locked="0"/>
    </xf>
    <xf numFmtId="0" fontId="2" fillId="2" borderId="35" xfId="0" applyFont="1" applyFill="1" applyBorder="1" applyAlignment="1" applyProtection="1">
      <alignment horizontal="center"/>
      <protection locked="0"/>
    </xf>
    <xf numFmtId="0" fontId="7" fillId="6" borderId="37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Protection="1">
      <protection locked="0"/>
    </xf>
    <xf numFmtId="49" fontId="2" fillId="0" borderId="10" xfId="0" applyNumberFormat="1" applyFont="1" applyBorder="1" applyAlignment="1" applyProtection="1">
      <alignment horizontal="center"/>
      <protection locked="0"/>
    </xf>
    <xf numFmtId="49" fontId="0" fillId="0" borderId="0" xfId="0" applyNumberFormat="1"/>
    <xf numFmtId="41" fontId="9" fillId="15" borderId="1" xfId="0" applyNumberFormat="1" applyFont="1" applyFill="1" applyBorder="1" applyAlignment="1">
      <alignment horizontal="center"/>
    </xf>
    <xf numFmtId="0" fontId="2" fillId="2" borderId="0" xfId="0" applyFont="1" applyFill="1" applyProtection="1">
      <protection locked="0"/>
    </xf>
    <xf numFmtId="41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6" xfId="0" applyFont="1" applyBorder="1" applyAlignment="1" applyProtection="1">
      <alignment horizontal="center"/>
      <protection locked="0"/>
    </xf>
    <xf numFmtId="0" fontId="2" fillId="0" borderId="44" xfId="0" applyFont="1" applyBorder="1" applyAlignment="1" applyProtection="1">
      <alignment horizontal="center"/>
      <protection locked="0"/>
    </xf>
    <xf numFmtId="0" fontId="2" fillId="0" borderId="45" xfId="0" applyFont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7" fillId="0" borderId="45" xfId="0" applyFont="1" applyBorder="1" applyAlignment="1" applyProtection="1">
      <alignment horizontal="center"/>
      <protection locked="0"/>
    </xf>
    <xf numFmtId="0" fontId="12" fillId="0" borderId="1" xfId="0" applyFont="1" applyBorder="1" applyAlignment="1">
      <alignment horizontal="center"/>
    </xf>
    <xf numFmtId="0" fontId="2" fillId="0" borderId="46" xfId="0" applyFont="1" applyBorder="1" applyProtection="1">
      <protection locked="0"/>
    </xf>
    <xf numFmtId="0" fontId="2" fillId="0" borderId="44" xfId="0" applyFont="1" applyBorder="1" applyProtection="1">
      <protection locked="0"/>
    </xf>
    <xf numFmtId="0" fontId="2" fillId="12" borderId="44" xfId="0" applyFont="1" applyFill="1" applyBorder="1" applyProtection="1">
      <protection locked="0"/>
    </xf>
    <xf numFmtId="0" fontId="2" fillId="0" borderId="47" xfId="0" applyFont="1" applyBorder="1" applyAlignment="1" applyProtection="1">
      <alignment horizontal="center"/>
      <protection locked="0"/>
    </xf>
    <xf numFmtId="0" fontId="2" fillId="0" borderId="45" xfId="0" applyFont="1" applyBorder="1" applyProtection="1">
      <protection locked="0"/>
    </xf>
    <xf numFmtId="0" fontId="2" fillId="2" borderId="42" xfId="0" applyFont="1" applyFill="1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3" borderId="7" xfId="0" applyFill="1" applyBorder="1"/>
    <xf numFmtId="41" fontId="10" fillId="3" borderId="7" xfId="0" applyNumberFormat="1" applyFont="1" applyFill="1" applyBorder="1"/>
    <xf numFmtId="0" fontId="2" fillId="18" borderId="7" xfId="0" applyFont="1" applyFill="1" applyBorder="1" applyAlignment="1" applyProtection="1">
      <alignment horizontal="center"/>
      <protection locked="0"/>
    </xf>
    <xf numFmtId="49" fontId="0" fillId="0" borderId="7" xfId="0" applyNumberFormat="1" applyBorder="1"/>
    <xf numFmtId="0" fontId="0" fillId="0" borderId="7" xfId="0" applyBorder="1"/>
    <xf numFmtId="176" fontId="2" fillId="8" borderId="25" xfId="0" applyNumberFormat="1" applyFont="1" applyFill="1" applyBorder="1" applyAlignment="1" applyProtection="1">
      <alignment horizontal="center"/>
      <protection locked="0"/>
    </xf>
    <xf numFmtId="41" fontId="0" fillId="8" borderId="7" xfId="0" applyNumberFormat="1" applyFill="1" applyBorder="1"/>
    <xf numFmtId="0" fontId="13" fillId="3" borderId="1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2" fillId="4" borderId="25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15" borderId="1" xfId="0" applyFont="1" applyFill="1" applyBorder="1" applyAlignment="1">
      <alignment horizontal="center"/>
    </xf>
    <xf numFmtId="9" fontId="2" fillId="0" borderId="0" xfId="0" applyNumberFormat="1" applyFont="1" applyProtection="1">
      <protection locked="0"/>
    </xf>
    <xf numFmtId="9" fontId="11" fillId="15" borderId="1" xfId="0" applyNumberFormat="1" applyFont="1" applyFill="1" applyBorder="1" applyAlignment="1">
      <alignment horizontal="center"/>
    </xf>
    <xf numFmtId="9" fontId="2" fillId="0" borderId="44" xfId="0" applyNumberFormat="1" applyFont="1" applyBorder="1" applyAlignment="1" applyProtection="1">
      <alignment horizontal="center"/>
      <protection locked="0"/>
    </xf>
    <xf numFmtId="9" fontId="7" fillId="16" borderId="0" xfId="0" applyNumberFormat="1" applyFont="1" applyFill="1" applyAlignment="1" applyProtection="1">
      <alignment horizontal="center"/>
      <protection locked="0"/>
    </xf>
    <xf numFmtId="9" fontId="2" fillId="16" borderId="25" xfId="0" applyNumberFormat="1" applyFont="1" applyFill="1" applyBorder="1" applyAlignment="1" applyProtection="1">
      <alignment horizontal="center"/>
      <protection locked="0"/>
    </xf>
    <xf numFmtId="9" fontId="0" fillId="16" borderId="7" xfId="0" applyNumberFormat="1" applyFill="1" applyBorder="1"/>
    <xf numFmtId="9" fontId="0" fillId="0" borderId="0" xfId="0" applyNumberFormat="1"/>
    <xf numFmtId="9" fontId="11" fillId="12" borderId="11" xfId="0" applyNumberFormat="1" applyFont="1" applyFill="1" applyBorder="1"/>
    <xf numFmtId="9" fontId="2" fillId="12" borderId="44" xfId="0" applyNumberFormat="1" applyFont="1" applyFill="1" applyBorder="1" applyProtection="1">
      <protection locked="0"/>
    </xf>
    <xf numFmtId="9" fontId="7" fillId="0" borderId="0" xfId="0" applyNumberFormat="1" applyFont="1" applyProtection="1">
      <protection locked="0"/>
    </xf>
    <xf numFmtId="9" fontId="7" fillId="0" borderId="45" xfId="0" applyNumberFormat="1" applyFont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 shrinkToFit="1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1" fillId="3" borderId="31" xfId="0" applyFont="1" applyFill="1" applyBorder="1" applyAlignment="1">
      <alignment horizontal="center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>
      <alignment horizontal="center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0" borderId="44" xfId="1" applyNumberFormat="1" applyFont="1" applyBorder="1" applyAlignment="1" applyProtection="1">
      <alignment horizontal="center"/>
      <protection locked="0"/>
    </xf>
    <xf numFmtId="0" fontId="2" fillId="2" borderId="32" xfId="0" applyFont="1" applyFill="1" applyBorder="1" applyAlignment="1" applyProtection="1">
      <alignment horizontal="center"/>
      <protection locked="0"/>
    </xf>
    <xf numFmtId="0" fontId="2" fillId="0" borderId="0" xfId="1" applyNumberFormat="1" applyFont="1" applyAlignment="1" applyProtection="1">
      <alignment horizontal="center"/>
      <protection locked="0"/>
    </xf>
    <xf numFmtId="0" fontId="11" fillId="3" borderId="27" xfId="0" applyFont="1" applyFill="1" applyBorder="1" applyAlignment="1">
      <alignment horizontal="center"/>
    </xf>
    <xf numFmtId="0" fontId="7" fillId="8" borderId="43" xfId="0" applyFont="1" applyFill="1" applyBorder="1" applyAlignment="1" applyProtection="1">
      <alignment horizontal="center"/>
      <protection locked="0"/>
    </xf>
    <xf numFmtId="0" fontId="13" fillId="3" borderId="31" xfId="0" applyFont="1" applyFill="1" applyBorder="1" applyAlignment="1" applyProtection="1">
      <alignment horizontal="center"/>
      <protection locked="0"/>
    </xf>
    <xf numFmtId="0" fontId="5" fillId="0" borderId="44" xfId="0" applyFont="1" applyBorder="1" applyAlignment="1" applyProtection="1">
      <alignment horizontal="center"/>
      <protection locked="0"/>
    </xf>
    <xf numFmtId="0" fontId="8" fillId="7" borderId="14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7" borderId="12" xfId="0" applyFont="1" applyFill="1" applyBorder="1" applyAlignment="1" applyProtection="1">
      <alignment horizontal="center"/>
      <protection locked="0"/>
    </xf>
    <xf numFmtId="0" fontId="7" fillId="8" borderId="15" xfId="0" applyFont="1" applyFill="1" applyBorder="1" applyAlignment="1" applyProtection="1">
      <alignment horizontal="center"/>
      <protection locked="0"/>
    </xf>
    <xf numFmtId="0" fontId="11" fillId="15" borderId="10" xfId="0" applyFont="1" applyFill="1" applyBorder="1"/>
    <xf numFmtId="0" fontId="11" fillId="15" borderId="11" xfId="0" applyFont="1" applyFill="1" applyBorder="1"/>
    <xf numFmtId="0" fontId="11" fillId="15" borderId="15" xfId="0" applyFont="1" applyFill="1" applyBorder="1"/>
    <xf numFmtId="0" fontId="2" fillId="0" borderId="23" xfId="1" applyNumberFormat="1" applyFont="1" applyBorder="1" applyProtection="1">
      <protection locked="0"/>
    </xf>
    <xf numFmtId="0" fontId="11" fillId="12" borderId="11" xfId="0" applyFont="1" applyFill="1" applyBorder="1"/>
    <xf numFmtId="0" fontId="11" fillId="15" borderId="11" xfId="0" applyFont="1" applyFill="1" applyBorder="1" applyAlignment="1">
      <alignment horizontal="center"/>
    </xf>
    <xf numFmtId="0" fontId="11" fillId="15" borderId="15" xfId="0" applyFont="1" applyFill="1" applyBorder="1" applyAlignment="1">
      <alignment horizontal="center"/>
    </xf>
    <xf numFmtId="0" fontId="11" fillId="15" borderId="41" xfId="0" applyFont="1" applyFill="1" applyBorder="1"/>
    <xf numFmtId="0" fontId="11" fillId="15" borderId="10" xfId="0" applyFont="1" applyFill="1" applyBorder="1" applyAlignment="1">
      <alignment horizontal="center"/>
    </xf>
    <xf numFmtId="0" fontId="11" fillId="15" borderId="7" xfId="0" applyFont="1" applyFill="1" applyBorder="1"/>
    <xf numFmtId="0" fontId="11" fillId="15" borderId="49" xfId="0" applyFont="1" applyFill="1" applyBorder="1"/>
    <xf numFmtId="0" fontId="11" fillId="18" borderId="7" xfId="0" applyFont="1" applyFill="1" applyBorder="1" applyAlignment="1">
      <alignment horizontal="center"/>
    </xf>
    <xf numFmtId="0" fontId="11" fillId="15" borderId="31" xfId="0" applyFont="1" applyFill="1" applyBorder="1" applyAlignment="1">
      <alignment horizontal="center"/>
    </xf>
    <xf numFmtId="0" fontId="2" fillId="0" borderId="3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3" borderId="36" xfId="0" applyFont="1" applyFill="1" applyBorder="1" applyAlignment="1" applyProtection="1">
      <alignment horizontal="right"/>
      <protection locked="0"/>
    </xf>
    <xf numFmtId="0" fontId="2" fillId="3" borderId="44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right"/>
      <protection locked="0"/>
    </xf>
    <xf numFmtId="0" fontId="13" fillId="12" borderId="1" xfId="0" applyFont="1" applyFill="1" applyBorder="1" applyAlignment="1" applyProtection="1">
      <alignment horizontal="center"/>
      <protection locked="0"/>
    </xf>
    <xf numFmtId="0" fontId="2" fillId="13" borderId="37" xfId="0" applyFont="1" applyFill="1" applyBorder="1" applyAlignment="1" applyProtection="1">
      <alignment horizontal="right"/>
      <protection locked="0"/>
    </xf>
    <xf numFmtId="0" fontId="2" fillId="3" borderId="38" xfId="0" applyFont="1" applyFill="1" applyBorder="1" applyAlignment="1" applyProtection="1">
      <alignment horizontal="right"/>
      <protection locked="0"/>
    </xf>
    <xf numFmtId="0" fontId="2" fillId="3" borderId="39" xfId="0" applyFont="1" applyFill="1" applyBorder="1" applyAlignment="1" applyProtection="1">
      <alignment horizontal="right"/>
      <protection locked="0"/>
    </xf>
    <xf numFmtId="0" fontId="11" fillId="15" borderId="27" xfId="0" applyFont="1" applyFill="1" applyBorder="1" applyAlignment="1">
      <alignment horizontal="center"/>
    </xf>
    <xf numFmtId="0" fontId="2" fillId="3" borderId="45" xfId="0" applyFont="1" applyFill="1" applyBorder="1" applyAlignment="1" applyProtection="1">
      <alignment horizontal="center"/>
      <protection locked="0"/>
    </xf>
    <xf numFmtId="177" fontId="12" fillId="0" borderId="31" xfId="0" applyNumberFormat="1" applyFont="1" applyBorder="1" applyAlignment="1">
      <alignment horizontal="center"/>
    </xf>
    <xf numFmtId="177" fontId="2" fillId="0" borderId="46" xfId="0" applyNumberFormat="1" applyFont="1" applyBorder="1" applyAlignment="1" applyProtection="1">
      <alignment horizontal="center"/>
      <protection locked="0"/>
    </xf>
    <xf numFmtId="177" fontId="2" fillId="2" borderId="10" xfId="0" applyNumberFormat="1" applyFont="1" applyFill="1" applyBorder="1" applyProtection="1">
      <protection locked="0"/>
    </xf>
    <xf numFmtId="177" fontId="2" fillId="3" borderId="2" xfId="0" applyNumberFormat="1" applyFont="1" applyFill="1" applyBorder="1" applyAlignment="1" applyProtection="1">
      <alignment horizontal="center" shrinkToFit="1"/>
      <protection locked="0"/>
    </xf>
    <xf numFmtId="177" fontId="2" fillId="0" borderId="0" xfId="0" applyNumberFormat="1" applyFont="1" applyProtection="1">
      <protection locked="0"/>
    </xf>
    <xf numFmtId="9" fontId="11" fillId="3" borderId="1" xfId="0" applyNumberFormat="1" applyFont="1" applyFill="1" applyBorder="1" applyAlignment="1">
      <alignment horizontal="center"/>
    </xf>
    <xf numFmtId="9" fontId="7" fillId="7" borderId="13" xfId="0" applyNumberFormat="1" applyFont="1" applyFill="1" applyBorder="1" applyAlignment="1" applyProtection="1">
      <alignment horizontal="center"/>
      <protection locked="0"/>
    </xf>
    <xf numFmtId="9" fontId="7" fillId="7" borderId="5" xfId="1" applyNumberFormat="1" applyFont="1" applyFill="1" applyBorder="1" applyProtection="1">
      <protection locked="0"/>
    </xf>
    <xf numFmtId="9" fontId="7" fillId="16" borderId="8" xfId="2" applyFont="1" applyFill="1" applyBorder="1" applyAlignment="1" applyProtection="1">
      <protection locked="0"/>
    </xf>
    <xf numFmtId="9" fontId="2" fillId="3" borderId="0" xfId="0" applyNumberFormat="1" applyFont="1" applyFill="1" applyProtection="1">
      <protection locked="0"/>
    </xf>
    <xf numFmtId="9" fontId="7" fillId="17" borderId="8" xfId="0" applyNumberFormat="1" applyFont="1" applyFill="1" applyBorder="1" applyAlignment="1" applyProtection="1">
      <alignment horizontal="center"/>
      <protection locked="0"/>
    </xf>
    <xf numFmtId="9" fontId="7" fillId="17" borderId="48" xfId="1" applyNumberFormat="1" applyFont="1" applyFill="1" applyBorder="1" applyProtection="1">
      <protection locked="0"/>
    </xf>
    <xf numFmtId="9" fontId="7" fillId="10" borderId="8" xfId="1" applyNumberFormat="1" applyFont="1" applyFill="1" applyBorder="1" applyProtection="1">
      <protection locked="0"/>
    </xf>
    <xf numFmtId="178" fontId="2" fillId="0" borderId="10" xfId="0" applyNumberFormat="1" applyFont="1" applyBorder="1" applyAlignment="1" applyProtection="1">
      <alignment horizontal="center"/>
      <protection locked="0"/>
    </xf>
    <xf numFmtId="178" fontId="8" fillId="12" borderId="10" xfId="0" applyNumberFormat="1" applyFont="1" applyFill="1" applyBorder="1" applyAlignment="1" applyProtection="1">
      <alignment horizontal="center"/>
      <protection locked="0"/>
    </xf>
    <xf numFmtId="178" fontId="9" fillId="15" borderId="1" xfId="0" applyNumberFormat="1" applyFont="1" applyFill="1" applyBorder="1" applyAlignment="1">
      <alignment horizontal="center"/>
    </xf>
    <xf numFmtId="178" fontId="9" fillId="15" borderId="49" xfId="0" applyNumberFormat="1" applyFont="1" applyFill="1" applyBorder="1" applyAlignment="1">
      <alignment horizontal="center"/>
    </xf>
    <xf numFmtId="178" fontId="9" fillId="15" borderId="7" xfId="0" applyNumberFormat="1" applyFont="1" applyFill="1" applyBorder="1" applyAlignment="1">
      <alignment horizontal="center"/>
    </xf>
    <xf numFmtId="176" fontId="2" fillId="4" borderId="5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76" fontId="2" fillId="13" borderId="25" xfId="0" applyNumberFormat="1" applyFont="1" applyFill="1" applyBorder="1" applyAlignment="1" applyProtection="1">
      <alignment horizontal="center"/>
      <protection locked="0"/>
    </xf>
    <xf numFmtId="41" fontId="0" fillId="13" borderId="7" xfId="0" applyNumberFormat="1" applyFill="1" applyBorder="1"/>
    <xf numFmtId="178" fontId="9" fillId="0" borderId="0" xfId="0" applyNumberFormat="1" applyFont="1" applyAlignment="1">
      <alignment horizontal="center"/>
    </xf>
    <xf numFmtId="178" fontId="0" fillId="0" borderId="0" xfId="0" applyNumberFormat="1" applyAlignment="1">
      <alignment horizontal="center"/>
    </xf>
    <xf numFmtId="178" fontId="9" fillId="15" borderId="14" xfId="0" applyNumberFormat="1" applyFont="1" applyFill="1" applyBorder="1" applyAlignment="1">
      <alignment horizontal="center"/>
    </xf>
    <xf numFmtId="178" fontId="9" fillId="15" borderId="31" xfId="0" applyNumberFormat="1" applyFont="1" applyFill="1" applyBorder="1" applyAlignment="1">
      <alignment horizontal="center"/>
    </xf>
    <xf numFmtId="9" fontId="9" fillId="15" borderId="1" xfId="0" applyNumberFormat="1" applyFont="1" applyFill="1" applyBorder="1" applyAlignment="1">
      <alignment horizontal="center"/>
    </xf>
    <xf numFmtId="41" fontId="9" fillId="15" borderId="11" xfId="0" applyNumberFormat="1" applyFont="1" applyFill="1" applyBorder="1" applyAlignment="1">
      <alignment horizontal="center"/>
    </xf>
    <xf numFmtId="178" fontId="9" fillId="15" borderId="11" xfId="0" applyNumberFormat="1" applyFont="1" applyFill="1" applyBorder="1" applyAlignment="1">
      <alignment horizontal="center"/>
    </xf>
    <xf numFmtId="178" fontId="9" fillId="15" borderId="41" xfId="0" applyNumberFormat="1" applyFont="1" applyFill="1" applyBorder="1" applyAlignment="1">
      <alignment horizontal="center"/>
    </xf>
    <xf numFmtId="178" fontId="9" fillId="18" borderId="7" xfId="0" applyNumberFormat="1" applyFont="1" applyFill="1" applyBorder="1" applyAlignment="1">
      <alignment horizontal="center"/>
    </xf>
    <xf numFmtId="178" fontId="9" fillId="15" borderId="15" xfId="0" applyNumberFormat="1" applyFont="1" applyFill="1" applyBorder="1" applyAlignment="1">
      <alignment horizontal="center"/>
    </xf>
    <xf numFmtId="178" fontId="9" fillId="15" borderId="28" xfId="0" applyNumberFormat="1" applyFont="1" applyFill="1" applyBorder="1" applyAlignment="1">
      <alignment horizontal="center"/>
    </xf>
    <xf numFmtId="178" fontId="9" fillId="15" borderId="27" xfId="0" applyNumberFormat="1" applyFont="1" applyFill="1" applyBorder="1" applyAlignment="1">
      <alignment horizontal="center"/>
    </xf>
    <xf numFmtId="41" fontId="9" fillId="0" borderId="0" xfId="0" applyNumberFormat="1" applyFont="1" applyAlignment="1">
      <alignment horizontal="center"/>
    </xf>
    <xf numFmtId="49" fontId="12" fillId="10" borderId="1" xfId="0" applyNumberFormat="1" applyFont="1" applyFill="1" applyBorder="1" applyAlignment="1" applyProtection="1">
      <alignment horizontal="center"/>
      <protection locked="0"/>
    </xf>
    <xf numFmtId="49" fontId="2" fillId="10" borderId="44" xfId="0" applyNumberFormat="1" applyFont="1" applyFill="1" applyBorder="1" applyAlignment="1" applyProtection="1">
      <alignment horizontal="center"/>
      <protection locked="0"/>
    </xf>
    <xf numFmtId="176" fontId="2" fillId="4" borderId="26" xfId="0" applyNumberFormat="1" applyFont="1" applyFill="1" applyBorder="1" applyAlignment="1" applyProtection="1">
      <alignment horizontal="center"/>
      <protection locked="0"/>
    </xf>
    <xf numFmtId="49" fontId="2" fillId="3" borderId="50" xfId="0" applyNumberFormat="1" applyFont="1" applyFill="1" applyBorder="1" applyAlignment="1" applyProtection="1">
      <alignment horizontal="center"/>
      <protection locked="0"/>
    </xf>
    <xf numFmtId="0" fontId="2" fillId="2" borderId="41" xfId="0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Protection="1">
      <protection locked="0"/>
    </xf>
    <xf numFmtId="0" fontId="2" fillId="0" borderId="7" xfId="0" applyFont="1" applyBorder="1" applyProtection="1">
      <protection locked="0"/>
    </xf>
    <xf numFmtId="179" fontId="0" fillId="0" borderId="0" xfId="0" applyNumberFormat="1"/>
    <xf numFmtId="3" fontId="2" fillId="4" borderId="25" xfId="0" applyNumberFormat="1" applyFont="1" applyFill="1" applyBorder="1" applyAlignment="1" applyProtection="1">
      <alignment horizontal="center"/>
      <protection locked="0"/>
    </xf>
    <xf numFmtId="3" fontId="2" fillId="4" borderId="2" xfId="0" applyNumberFormat="1" applyFont="1" applyFill="1" applyBorder="1" applyAlignment="1">
      <alignment horizontal="center"/>
    </xf>
    <xf numFmtId="3" fontId="2" fillId="5" borderId="25" xfId="0" applyNumberFormat="1" applyFont="1" applyFill="1" applyBorder="1" applyAlignment="1" applyProtection="1">
      <alignment horizontal="center"/>
      <protection locked="0"/>
    </xf>
    <xf numFmtId="3" fontId="2" fillId="5" borderId="18" xfId="0" applyNumberFormat="1" applyFont="1" applyFill="1" applyBorder="1" applyAlignment="1">
      <alignment horizontal="center"/>
    </xf>
    <xf numFmtId="3" fontId="2" fillId="7" borderId="3" xfId="1" applyNumberFormat="1" applyFont="1" applyFill="1" applyBorder="1" applyAlignment="1" applyProtection="1">
      <alignment horizontal="center"/>
      <protection locked="0"/>
    </xf>
    <xf numFmtId="3" fontId="6" fillId="0" borderId="19" xfId="1" applyNumberFormat="1" applyFont="1" applyBorder="1" applyAlignment="1" applyProtection="1">
      <alignment horizontal="center"/>
      <protection locked="0"/>
    </xf>
    <xf numFmtId="3" fontId="7" fillId="8" borderId="20" xfId="1" applyNumberFormat="1" applyFont="1" applyFill="1" applyBorder="1" applyProtection="1">
      <protection locked="0"/>
    </xf>
    <xf numFmtId="3" fontId="8" fillId="12" borderId="28" xfId="1" applyNumberFormat="1" applyFont="1" applyFill="1" applyBorder="1" applyAlignment="1" applyProtection="1">
      <alignment horizontal="center"/>
      <protection locked="0"/>
    </xf>
    <xf numFmtId="3" fontId="7" fillId="7" borderId="21" xfId="1" applyNumberFormat="1" applyFont="1" applyFill="1" applyBorder="1" applyAlignment="1" applyProtection="1">
      <alignment horizontal="center"/>
      <protection locked="0"/>
    </xf>
    <xf numFmtId="3" fontId="7" fillId="7" borderId="4" xfId="1" applyNumberFormat="1" applyFont="1" applyFill="1" applyBorder="1" applyProtection="1">
      <protection locked="0"/>
    </xf>
    <xf numFmtId="3" fontId="7" fillId="7" borderId="9" xfId="1" applyNumberFormat="1" applyFont="1" applyFill="1" applyBorder="1" applyProtection="1">
      <protection locked="0"/>
    </xf>
    <xf numFmtId="3" fontId="7" fillId="8" borderId="27" xfId="1" applyNumberFormat="1" applyFont="1" applyFill="1" applyBorder="1" applyProtection="1">
      <protection locked="0"/>
    </xf>
    <xf numFmtId="3" fontId="7" fillId="8" borderId="6" xfId="1" applyNumberFormat="1" applyFont="1" applyFill="1" applyBorder="1" applyProtection="1">
      <protection locked="0"/>
    </xf>
    <xf numFmtId="3" fontId="2" fillId="9" borderId="26" xfId="1" applyNumberFormat="1" applyFont="1" applyFill="1" applyBorder="1" applyProtection="1">
      <protection locked="0"/>
    </xf>
    <xf numFmtId="3" fontId="2" fillId="0" borderId="3" xfId="1" applyNumberFormat="1" applyFont="1" applyBorder="1" applyProtection="1">
      <protection locked="0"/>
    </xf>
    <xf numFmtId="3" fontId="2" fillId="0" borderId="17" xfId="1" applyNumberFormat="1" applyFont="1" applyBorder="1" applyProtection="1">
      <protection locked="0"/>
    </xf>
    <xf numFmtId="3" fontId="7" fillId="8" borderId="4" xfId="1" applyNumberFormat="1" applyFont="1" applyFill="1" applyBorder="1" applyProtection="1">
      <protection locked="0"/>
    </xf>
    <xf numFmtId="3" fontId="7" fillId="8" borderId="9" xfId="1" applyNumberFormat="1" applyFont="1" applyFill="1" applyBorder="1" applyProtection="1">
      <protection locked="0"/>
    </xf>
    <xf numFmtId="3" fontId="7" fillId="8" borderId="50" xfId="1" applyNumberFormat="1" applyFont="1" applyFill="1" applyBorder="1" applyProtection="1">
      <protection locked="0"/>
    </xf>
    <xf numFmtId="3" fontId="2" fillId="9" borderId="29" xfId="1" applyNumberFormat="1" applyFont="1" applyFill="1" applyBorder="1" applyProtection="1">
      <protection locked="0"/>
    </xf>
    <xf numFmtId="3" fontId="2" fillId="0" borderId="23" xfId="1" applyNumberFormat="1" applyFont="1" applyBorder="1" applyProtection="1">
      <protection locked="0"/>
    </xf>
    <xf numFmtId="3" fontId="2" fillId="14" borderId="26" xfId="1" applyNumberFormat="1" applyFont="1" applyFill="1" applyBorder="1" applyProtection="1">
      <protection locked="0"/>
    </xf>
    <xf numFmtId="3" fontId="2" fillId="14" borderId="29" xfId="1" applyNumberFormat="1" applyFont="1" applyFill="1" applyBorder="1" applyProtection="1">
      <protection locked="0"/>
    </xf>
    <xf numFmtId="3" fontId="2" fillId="14" borderId="40" xfId="1" applyNumberFormat="1" applyFont="1" applyFill="1" applyBorder="1" applyProtection="1">
      <protection locked="0"/>
    </xf>
    <xf numFmtId="3" fontId="2" fillId="0" borderId="18" xfId="1" applyNumberFormat="1" applyFont="1" applyBorder="1" applyProtection="1">
      <protection locked="0"/>
    </xf>
    <xf numFmtId="3" fontId="7" fillId="6" borderId="30" xfId="1" applyNumberFormat="1" applyFont="1" applyFill="1" applyBorder="1" applyProtection="1">
      <protection locked="0"/>
    </xf>
    <xf numFmtId="3" fontId="7" fillId="6" borderId="24" xfId="1" applyNumberFormat="1" applyFont="1" applyFill="1" applyBorder="1" applyProtection="1">
      <protection locked="0"/>
    </xf>
    <xf numFmtId="3" fontId="2" fillId="2" borderId="4" xfId="0" applyNumberFormat="1" applyFont="1" applyFill="1" applyBorder="1" applyAlignment="1" applyProtection="1">
      <alignment horizontal="right"/>
      <protection locked="0"/>
    </xf>
    <xf numFmtId="3" fontId="2" fillId="2" borderId="9" xfId="0" applyNumberFormat="1" applyFont="1" applyFill="1" applyBorder="1" applyAlignment="1" applyProtection="1">
      <alignment horizontal="right"/>
      <protection locked="0"/>
    </xf>
    <xf numFmtId="3" fontId="2" fillId="2" borderId="9" xfId="0" applyNumberFormat="1" applyFont="1" applyFill="1" applyBorder="1" applyAlignment="1" applyProtection="1">
      <alignment horizontal="right" shrinkToFit="1"/>
      <protection locked="0"/>
    </xf>
    <xf numFmtId="3" fontId="2" fillId="11" borderId="4" xfId="0" applyNumberFormat="1" applyFont="1" applyFill="1" applyBorder="1" applyAlignment="1" applyProtection="1">
      <alignment horizontal="right"/>
      <protection locked="0"/>
    </xf>
    <xf numFmtId="3" fontId="2" fillId="11" borderId="9" xfId="0" applyNumberFormat="1" applyFont="1" applyFill="1" applyBorder="1" applyAlignment="1" applyProtection="1">
      <alignment horizontal="right" shrinkToFit="1"/>
      <protection locked="0"/>
    </xf>
    <xf numFmtId="3" fontId="2" fillId="3" borderId="4" xfId="0" applyNumberFormat="1" applyFont="1" applyFill="1" applyBorder="1" applyAlignment="1" applyProtection="1">
      <alignment horizontal="right"/>
      <protection locked="0"/>
    </xf>
    <xf numFmtId="3" fontId="2" fillId="3" borderId="9" xfId="0" applyNumberFormat="1" applyFont="1" applyFill="1" applyBorder="1" applyAlignment="1" applyProtection="1">
      <alignment horizontal="right" shrinkToFit="1"/>
      <protection locked="0"/>
    </xf>
    <xf numFmtId="3" fontId="2" fillId="13" borderId="5" xfId="0" applyNumberFormat="1" applyFont="1" applyFill="1" applyBorder="1" applyAlignment="1" applyProtection="1">
      <alignment horizontal="right"/>
      <protection locked="0"/>
    </xf>
    <xf numFmtId="3" fontId="2" fillId="13" borderId="24" xfId="0" applyNumberFormat="1" applyFont="1" applyFill="1" applyBorder="1" applyAlignment="1" applyProtection="1">
      <alignment horizontal="right" shrinkToFit="1"/>
      <protection locked="0"/>
    </xf>
    <xf numFmtId="3" fontId="2" fillId="3" borderId="26" xfId="1" applyNumberFormat="1" applyFont="1" applyFill="1" applyBorder="1" applyProtection="1">
      <protection locked="0"/>
    </xf>
    <xf numFmtId="3" fontId="2" fillId="3" borderId="21" xfId="0" applyNumberFormat="1" applyFont="1" applyFill="1" applyBorder="1" applyAlignment="1" applyProtection="1">
      <alignment horizontal="right"/>
      <protection locked="0"/>
    </xf>
    <xf numFmtId="3" fontId="2" fillId="3" borderId="40" xfId="1" applyNumberFormat="1" applyFont="1" applyFill="1" applyBorder="1" applyProtection="1">
      <protection locked="0"/>
    </xf>
    <xf numFmtId="3" fontId="2" fillId="3" borderId="22" xfId="0" applyNumberFormat="1" applyFont="1" applyFill="1" applyBorder="1" applyAlignment="1" applyProtection="1">
      <alignment horizontal="right"/>
      <protection locked="0"/>
    </xf>
    <xf numFmtId="3" fontId="2" fillId="3" borderId="7" xfId="0" applyNumberFormat="1" applyFont="1" applyFill="1" applyBorder="1" applyProtection="1">
      <protection locked="0"/>
    </xf>
    <xf numFmtId="3" fontId="2" fillId="3" borderId="0" xfId="0" applyNumberFormat="1" applyFont="1" applyFill="1" applyProtection="1">
      <protection locked="0"/>
    </xf>
    <xf numFmtId="3" fontId="2" fillId="0" borderId="7" xfId="0" applyNumberFormat="1" applyFont="1" applyBorder="1" applyProtection="1">
      <protection locked="0"/>
    </xf>
    <xf numFmtId="3" fontId="2" fillId="0" borderId="0" xfId="0" applyNumberFormat="1" applyFont="1" applyProtection="1">
      <protection locked="0"/>
    </xf>
    <xf numFmtId="3" fontId="7" fillId="0" borderId="21" xfId="1" applyNumberFormat="1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 shrinkToFit="1"/>
      <protection locked="0"/>
    </xf>
    <xf numFmtId="9" fontId="7" fillId="16" borderId="1" xfId="2" applyFont="1" applyFill="1" applyBorder="1" applyAlignment="1" applyProtection="1">
      <protection locked="0"/>
    </xf>
    <xf numFmtId="0" fontId="11" fillId="15" borderId="51" xfId="0" applyFont="1" applyFill="1" applyBorder="1" applyAlignment="1">
      <alignment horizontal="left"/>
    </xf>
    <xf numFmtId="0" fontId="2" fillId="0" borderId="51" xfId="0" applyFont="1" applyBorder="1" applyAlignment="1" applyProtection="1">
      <alignment horizont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138"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000000"/>
      </font>
    </dxf>
    <dxf>
      <font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000000"/>
      </font>
    </dxf>
    <dxf>
      <font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000000"/>
      </font>
    </dxf>
    <dxf>
      <font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000000"/>
      </font>
    </dxf>
    <dxf>
      <font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000000"/>
      </font>
    </dxf>
    <dxf>
      <font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000000"/>
      </font>
    </dxf>
    <dxf>
      <font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000000"/>
      </font>
    </dxf>
    <dxf>
      <font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000000"/>
      </font>
    </dxf>
    <dxf>
      <font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000000"/>
      </font>
    </dxf>
    <dxf>
      <font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000000"/>
      </font>
    </dxf>
    <dxf>
      <font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000000"/>
      </font>
    </dxf>
    <dxf>
      <font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000000"/>
      </font>
    </dxf>
    <dxf>
      <font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000000"/>
      </font>
    </dxf>
    <dxf>
      <font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000000"/>
      </font>
    </dxf>
    <dxf>
      <font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000000"/>
      </font>
    </dxf>
    <dxf>
      <font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000000"/>
      </font>
    </dxf>
    <dxf>
      <font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000000"/>
      </font>
    </dxf>
    <dxf>
      <font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000000"/>
      </font>
    </dxf>
    <dxf>
      <font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000000"/>
      </font>
    </dxf>
    <dxf>
      <font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000000"/>
      </font>
    </dxf>
    <dxf>
      <font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000000"/>
      </font>
    </dxf>
    <dxf>
      <font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000000"/>
      </font>
    </dxf>
    <dxf>
      <font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000000"/>
      </font>
    </dxf>
    <dxf>
      <font>
        <color rgb="FFFF0000"/>
      </font>
    </dxf>
  </dxfs>
  <tableStyles count="0" defaultTableStyle="TableStyleMedium2" defaultPivotStyle="PivotStyleLight16"/>
  <colors>
    <mruColors>
      <color rgb="FF99FFCC"/>
      <color rgb="FFFFCCCC"/>
      <color rgb="FFFF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altLang="en-US" sz="1400" b="1"/>
            </a:pPr>
            <a:r>
              <a:rPr lang="ja-JP"/>
              <a:t>月別売り上げ（</a:t>
            </a:r>
            <a:r>
              <a:rPr lang="en-US"/>
              <a:t>2026</a:t>
            </a:r>
            <a:r>
              <a:rPr lang="ja-JP"/>
              <a:t>年）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昼売り上げ</c:v>
          </c:tx>
          <c:spPr>
            <a:solidFill>
              <a:srgbClr val="FFC000"/>
            </a:solidFill>
          </c:spPr>
          <c:invertIfNegative val="0"/>
          <c:cat>
            <c:numRef>
              <c:f>'[1]2026'!$G$1:$R$1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'[1]2026'!$G$3:$R$3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C-4FE0-9702-C6D8B73A6365}"/>
            </c:ext>
          </c:extLst>
        </c:ser>
        <c:ser>
          <c:idx val="1"/>
          <c:order val="1"/>
          <c:tx>
            <c:v>夜売り上げ</c:v>
          </c:tx>
          <c:spPr>
            <a:solidFill>
              <a:srgbClr val="4472C4"/>
            </a:solidFill>
          </c:spPr>
          <c:invertIfNegative val="0"/>
          <c:val>
            <c:numRef>
              <c:f>'[1]2026'!$G$4:$R$4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6C-4FE0-9702-C6D8B73A6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5092096"/>
        <c:axId val="485091016"/>
      </c:barChart>
      <c:lineChart>
        <c:grouping val="standard"/>
        <c:varyColors val="0"/>
        <c:ser>
          <c:idx val="2"/>
          <c:order val="2"/>
          <c:tx>
            <c:v>前年売り上げ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'[1]2026'!$G$9:$R$9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6C-4FE0-9702-C6D8B73A6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092096"/>
        <c:axId val="485091016"/>
      </c:lineChart>
      <c:catAx>
        <c:axId val="48509209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crossAx val="485091016"/>
        <c:crosses val="autoZero"/>
        <c:auto val="1"/>
        <c:lblAlgn val="ctr"/>
        <c:lblOffset val="100"/>
        <c:noMultiLvlLbl val="0"/>
      </c:catAx>
      <c:valAx>
        <c:axId val="485091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5092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96</xdr:row>
      <xdr:rowOff>0</xdr:rowOff>
    </xdr:from>
    <xdr:to>
      <xdr:col>18</xdr:col>
      <xdr:colOff>0</xdr:colOff>
      <xdr:row>127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B4CE047-9D91-8B49-CD23-08B547372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6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53C41-D7AC-45FC-BD36-E48F2314790D}">
  <dimension ref="A1:A17"/>
  <sheetViews>
    <sheetView workbookViewId="0"/>
  </sheetViews>
  <sheetFormatPr defaultRowHeight="13.2"/>
  <cols>
    <col min="1" max="1" width="11.6640625" bestFit="1" customWidth="1"/>
  </cols>
  <sheetData>
    <row r="1" spans="1:1">
      <c r="A1" s="153">
        <v>46388</v>
      </c>
    </row>
    <row r="2" spans="1:1">
      <c r="A2" s="153">
        <v>46398</v>
      </c>
    </row>
    <row r="3" spans="1:1">
      <c r="A3" s="153">
        <v>46429</v>
      </c>
    </row>
    <row r="4" spans="1:1">
      <c r="A4" s="153">
        <v>46441</v>
      </c>
    </row>
    <row r="5" spans="1:1">
      <c r="A5" s="153">
        <v>46467</v>
      </c>
    </row>
    <row r="6" spans="1:1">
      <c r="A6" s="153">
        <v>46468</v>
      </c>
    </row>
    <row r="7" spans="1:1">
      <c r="A7" s="153">
        <v>46506</v>
      </c>
    </row>
    <row r="8" spans="1:1">
      <c r="A8" s="153">
        <v>46510</v>
      </c>
    </row>
    <row r="9" spans="1:1">
      <c r="A9" s="153">
        <v>46511</v>
      </c>
    </row>
    <row r="10" spans="1:1">
      <c r="A10" s="153">
        <v>46512</v>
      </c>
    </row>
    <row r="11" spans="1:1">
      <c r="A11" s="153">
        <v>46587</v>
      </c>
    </row>
    <row r="12" spans="1:1">
      <c r="A12" s="153">
        <v>46610</v>
      </c>
    </row>
    <row r="13" spans="1:1">
      <c r="A13" s="153">
        <v>46650</v>
      </c>
    </row>
    <row r="14" spans="1:1">
      <c r="A14" s="153">
        <v>46653</v>
      </c>
    </row>
    <row r="15" spans="1:1">
      <c r="A15" s="153">
        <v>46671</v>
      </c>
    </row>
    <row r="16" spans="1:1">
      <c r="A16" s="153">
        <v>46694</v>
      </c>
    </row>
    <row r="17" spans="1:1">
      <c r="A17" s="153">
        <v>46714</v>
      </c>
    </row>
  </sheetData>
  <phoneticPr fontId="3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50A68-4893-4B76-9AC0-24236EECB7CF}">
  <dimension ref="B1:AL119"/>
  <sheetViews>
    <sheetView showGridLines="0" zoomScale="85" zoomScaleNormal="85" workbookViewId="0">
      <pane xSplit="6" ySplit="9" topLeftCell="G10" activePane="bottomRight" state="frozen"/>
      <selection activeCell="A4" sqref="A4:XFD4"/>
      <selection pane="topRight" activeCell="A4" sqref="A4:XFD4"/>
      <selection pane="bottomLeft" activeCell="A4" sqref="A4:XFD4"/>
      <selection pane="bottomRight" sqref="A1:AK97"/>
    </sheetView>
  </sheetViews>
  <sheetFormatPr defaultColWidth="9" defaultRowHeight="13.2" outlineLevelRow="1"/>
  <cols>
    <col min="1" max="1" width="3.5546875" style="1" customWidth="1"/>
    <col min="2" max="2" width="11.6640625" style="133" customWidth="1"/>
    <col min="3" max="3" width="4.6640625" style="30" customWidth="1"/>
    <col min="4" max="4" width="9.109375" style="32" customWidth="1"/>
    <col min="5" max="5" width="13.5546875" style="1" customWidth="1"/>
    <col min="6" max="37" width="10.6640625" style="1" customWidth="1"/>
    <col min="38" max="38" width="9.5546875" style="1" bestFit="1" customWidth="1"/>
    <col min="39" max="16384" width="9" style="1"/>
  </cols>
  <sheetData>
    <row r="1" spans="2:37" ht="13.8" thickBot="1">
      <c r="F1" s="2" t="s">
        <v>0</v>
      </c>
      <c r="G1" s="3">
        <f>SUM($G$9)</f>
        <v>0</v>
      </c>
      <c r="H1" s="3">
        <f>SUM($G$9:H9)</f>
        <v>0</v>
      </c>
      <c r="I1" s="3">
        <f>SUM($G$9:I9)</f>
        <v>0</v>
      </c>
      <c r="J1" s="3">
        <f>SUM($G$9:J9)</f>
        <v>0</v>
      </c>
      <c r="K1" s="3">
        <f>SUM($G$9:K9)</f>
        <v>0</v>
      </c>
      <c r="L1" s="3">
        <f>SUM($G$9:L9)</f>
        <v>0</v>
      </c>
      <c r="M1" s="3">
        <f>SUM($G$9:M9)</f>
        <v>0</v>
      </c>
      <c r="N1" s="3">
        <f>SUM($G$9:N9)</f>
        <v>0</v>
      </c>
      <c r="O1" s="3">
        <f>SUM($G$9:O9)</f>
        <v>0</v>
      </c>
      <c r="P1" s="3">
        <f>SUM($G$9:P9)</f>
        <v>0</v>
      </c>
      <c r="Q1" s="3">
        <f>SUM($G$9:Q9)</f>
        <v>0</v>
      </c>
      <c r="R1" s="3">
        <f>SUM($G$9:R9)</f>
        <v>0</v>
      </c>
      <c r="S1" s="3">
        <f>SUM($G$9:S9)</f>
        <v>0</v>
      </c>
      <c r="T1" s="3">
        <f>SUM($G$9:T9)</f>
        <v>0</v>
      </c>
      <c r="U1" s="3">
        <f>SUM($G$9:U9)</f>
        <v>0</v>
      </c>
      <c r="V1" s="3">
        <f>SUM($G$9:V9)</f>
        <v>0</v>
      </c>
      <c r="W1" s="3">
        <f>SUM($G$9:W9)</f>
        <v>0</v>
      </c>
      <c r="X1" s="3">
        <f>SUM($G$9:X9)</f>
        <v>0</v>
      </c>
      <c r="Y1" s="3">
        <f>SUM($G$9:Y9)</f>
        <v>0</v>
      </c>
      <c r="Z1" s="3">
        <f>SUM($G$9:Z9)</f>
        <v>0</v>
      </c>
      <c r="AA1" s="3">
        <f>SUM($G$9:AA9)</f>
        <v>0</v>
      </c>
      <c r="AB1" s="3">
        <f>SUM($G$9:AB9)</f>
        <v>0</v>
      </c>
      <c r="AC1" s="3">
        <f>SUM($G$9:AC9)</f>
        <v>0</v>
      </c>
      <c r="AD1" s="3">
        <f>SUM($G$9:AD9)</f>
        <v>0</v>
      </c>
      <c r="AE1" s="3">
        <f>SUM($G$9:AE9)</f>
        <v>0</v>
      </c>
      <c r="AF1" s="3">
        <f>SUM($G$9:AF9)</f>
        <v>0</v>
      </c>
      <c r="AG1" s="3">
        <f>SUM($G$9:AG9)</f>
        <v>0</v>
      </c>
      <c r="AH1" s="3">
        <f>SUM($G$9:AH9)</f>
        <v>0</v>
      </c>
      <c r="AI1" s="3">
        <f>SUM($G$9:AI9)</f>
        <v>0</v>
      </c>
      <c r="AJ1" s="3">
        <f>SUM($G$9:AJ9)</f>
        <v>0</v>
      </c>
      <c r="AK1" s="3">
        <f>SUM($G$9:AK9)</f>
        <v>0</v>
      </c>
    </row>
    <row r="2" spans="2:37" s="115" customFormat="1">
      <c r="B2" s="134" t="s">
        <v>74</v>
      </c>
      <c r="C2" s="111"/>
      <c r="D2" s="112"/>
      <c r="E2" s="113"/>
      <c r="F2" s="134" t="s">
        <v>74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</row>
    <row r="3" spans="2:37" ht="13.8" thickBot="1">
      <c r="B3" s="134" t="s">
        <v>123</v>
      </c>
      <c r="C3" s="38"/>
      <c r="D3" s="34"/>
      <c r="E3" s="9"/>
      <c r="F3" s="10" t="s">
        <v>1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</row>
    <row r="4" spans="2:37" ht="12.6" thickBot="1">
      <c r="B4" s="124" t="s">
        <v>7</v>
      </c>
      <c r="C4" s="71"/>
      <c r="D4" s="34"/>
      <c r="E4" s="9"/>
      <c r="F4" s="10" t="s">
        <v>2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</row>
    <row r="5" spans="2:37" s="57" customFormat="1" ht="13.5" customHeight="1" thickBot="1">
      <c r="B5" s="135" t="e">
        <f>AVERAGE(G5:AK5)</f>
        <v>#DIV/0!</v>
      </c>
      <c r="C5" s="72" t="s">
        <v>108</v>
      </c>
      <c r="D5" s="33"/>
      <c r="E5" s="73" t="s">
        <v>3</v>
      </c>
      <c r="F5" s="154">
        <f>SUM(G5:AK5)</f>
        <v>0</v>
      </c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</row>
    <row r="6" spans="2:37" s="57" customFormat="1" ht="13.5" customHeight="1" thickBot="1">
      <c r="B6" s="135" t="e">
        <f>AVERAGE(G6:AK6)</f>
        <v>#DIV/0!</v>
      </c>
      <c r="C6" s="74" t="s">
        <v>67</v>
      </c>
      <c r="D6" s="34"/>
      <c r="E6" s="75" t="s">
        <v>4</v>
      </c>
      <c r="F6" s="156">
        <f>SUM(G6:AK6)</f>
        <v>0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</row>
    <row r="7" spans="2:37" s="78" customFormat="1" ht="13.8" thickBot="1">
      <c r="B7" s="135">
        <f>AVERAGE(G7:AK7)</f>
        <v>0</v>
      </c>
      <c r="C7" s="74" t="s">
        <v>68</v>
      </c>
      <c r="D7" s="76"/>
      <c r="E7" s="77" t="s">
        <v>5</v>
      </c>
      <c r="F7" s="154">
        <f>SUM(G7:AK7)</f>
        <v>0</v>
      </c>
      <c r="G7" s="158">
        <f t="shared" ref="G7:U7" si="0">SUM(G5:G6)</f>
        <v>0</v>
      </c>
      <c r="H7" s="158">
        <f t="shared" si="0"/>
        <v>0</v>
      </c>
      <c r="I7" s="158">
        <f t="shared" si="0"/>
        <v>0</v>
      </c>
      <c r="J7" s="158">
        <f t="shared" si="0"/>
        <v>0</v>
      </c>
      <c r="K7" s="158">
        <f t="shared" si="0"/>
        <v>0</v>
      </c>
      <c r="L7" s="158">
        <f t="shared" si="0"/>
        <v>0</v>
      </c>
      <c r="M7" s="158">
        <f t="shared" si="0"/>
        <v>0</v>
      </c>
      <c r="N7" s="158">
        <f t="shared" si="0"/>
        <v>0</v>
      </c>
      <c r="O7" s="158">
        <f t="shared" si="0"/>
        <v>0</v>
      </c>
      <c r="P7" s="158">
        <f t="shared" si="0"/>
        <v>0</v>
      </c>
      <c r="Q7" s="158">
        <f t="shared" si="0"/>
        <v>0</v>
      </c>
      <c r="R7" s="158">
        <f t="shared" si="0"/>
        <v>0</v>
      </c>
      <c r="S7" s="158">
        <f t="shared" si="0"/>
        <v>0</v>
      </c>
      <c r="T7" s="158">
        <f t="shared" si="0"/>
        <v>0</v>
      </c>
      <c r="U7" s="158">
        <f t="shared" si="0"/>
        <v>0</v>
      </c>
      <c r="V7" s="158">
        <f>SUM(V5:V6)</f>
        <v>0</v>
      </c>
      <c r="W7" s="158">
        <f t="shared" ref="W7:AK7" si="1">SUM(W5:W6)</f>
        <v>0</v>
      </c>
      <c r="X7" s="158">
        <f t="shared" si="1"/>
        <v>0</v>
      </c>
      <c r="Y7" s="158">
        <f t="shared" si="1"/>
        <v>0</v>
      </c>
      <c r="Z7" s="158">
        <f t="shared" si="1"/>
        <v>0</v>
      </c>
      <c r="AA7" s="158">
        <f t="shared" si="1"/>
        <v>0</v>
      </c>
      <c r="AB7" s="158">
        <f t="shared" si="1"/>
        <v>0</v>
      </c>
      <c r="AC7" s="158">
        <f t="shared" si="1"/>
        <v>0</v>
      </c>
      <c r="AD7" s="158">
        <f t="shared" si="1"/>
        <v>0</v>
      </c>
      <c r="AE7" s="158">
        <f t="shared" si="1"/>
        <v>0</v>
      </c>
      <c r="AF7" s="158">
        <f t="shared" si="1"/>
        <v>0</v>
      </c>
      <c r="AG7" s="158">
        <f t="shared" si="1"/>
        <v>0</v>
      </c>
      <c r="AH7" s="158">
        <f t="shared" si="1"/>
        <v>0</v>
      </c>
      <c r="AI7" s="158">
        <f t="shared" si="1"/>
        <v>0</v>
      </c>
      <c r="AJ7" s="158">
        <f t="shared" si="1"/>
        <v>0</v>
      </c>
      <c r="AK7" s="158">
        <f t="shared" si="1"/>
        <v>0</v>
      </c>
    </row>
    <row r="8" spans="2:37" s="57" customFormat="1" ht="13.8" thickBot="1">
      <c r="B8" s="135" t="e">
        <f>AVERAGE(G8:AK8)</f>
        <v>#DIV/0!</v>
      </c>
      <c r="C8" s="54" t="s">
        <v>69</v>
      </c>
      <c r="D8" s="34"/>
      <c r="E8" s="55" t="s">
        <v>6</v>
      </c>
      <c r="F8" s="154">
        <f>SUM(G8:AK8)</f>
        <v>0</v>
      </c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</row>
    <row r="9" spans="2:37" ht="14.25" customHeight="1" thickBot="1">
      <c r="B9" s="135">
        <f>AVERAGE(G9:AK9)</f>
        <v>0</v>
      </c>
      <c r="C9" s="79"/>
      <c r="D9" s="35" t="s">
        <v>109</v>
      </c>
      <c r="E9" s="80" t="s">
        <v>59</v>
      </c>
      <c r="F9" s="154">
        <f>SUM(G9:AK9)</f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</row>
    <row r="10" spans="2:37" s="84" customFormat="1" ht="14.25" customHeight="1" outlineLevel="1" thickBot="1">
      <c r="B10" s="125"/>
      <c r="C10" s="81"/>
      <c r="D10" s="82" t="s">
        <v>73</v>
      </c>
      <c r="E10" s="83" t="s">
        <v>147</v>
      </c>
      <c r="F10" s="161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62"/>
    </row>
    <row r="11" spans="2:37" ht="14.25" customHeight="1" outlineLevel="1">
      <c r="B11" s="136"/>
      <c r="C11" s="74"/>
      <c r="D11" s="34" t="s">
        <v>74</v>
      </c>
      <c r="E11" s="85" t="s">
        <v>49</v>
      </c>
      <c r="F11" s="163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</row>
    <row r="12" spans="2:37" s="59" customFormat="1" ht="14.25" customHeight="1" outlineLevel="1" thickBot="1">
      <c r="B12" s="126"/>
      <c r="C12" s="116"/>
      <c r="D12" s="61" t="s">
        <v>75</v>
      </c>
      <c r="E12" s="117" t="s">
        <v>50</v>
      </c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</row>
    <row r="13" spans="2:37" ht="13.8" outlineLevel="1" thickBot="1">
      <c r="B13" s="126"/>
      <c r="C13" s="79"/>
      <c r="D13" s="35"/>
      <c r="E13" s="86" t="s">
        <v>146</v>
      </c>
      <c r="F13" s="165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</row>
    <row r="14" spans="2:37" outlineLevel="1">
      <c r="B14" s="126"/>
      <c r="C14" s="58"/>
      <c r="D14" s="33"/>
      <c r="E14" s="15"/>
      <c r="F14" s="167">
        <f t="shared" ref="F14:F37" si="2">SUM(G14:AK14)</f>
        <v>0</v>
      </c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</row>
    <row r="15" spans="2:37" outlineLevel="1">
      <c r="B15" s="126"/>
      <c r="C15" s="58"/>
      <c r="D15" s="34" t="s">
        <v>76</v>
      </c>
      <c r="E15" s="16"/>
      <c r="F15" s="167">
        <f t="shared" si="2"/>
        <v>0</v>
      </c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</row>
    <row r="16" spans="2:37" outlineLevel="1">
      <c r="B16" s="126"/>
      <c r="C16" s="58"/>
      <c r="D16" s="34"/>
      <c r="E16" s="16"/>
      <c r="F16" s="167">
        <f t="shared" si="2"/>
        <v>0</v>
      </c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</row>
    <row r="17" spans="2:37" outlineLevel="1">
      <c r="B17" s="126"/>
      <c r="C17" s="58"/>
      <c r="D17" s="34"/>
      <c r="E17" s="16"/>
      <c r="F17" s="167">
        <f t="shared" si="2"/>
        <v>0</v>
      </c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</row>
    <row r="18" spans="2:37" outlineLevel="1">
      <c r="B18" s="126"/>
      <c r="C18" s="58"/>
      <c r="D18" s="34" t="s">
        <v>77</v>
      </c>
      <c r="E18" s="16"/>
      <c r="F18" s="167">
        <f t="shared" si="2"/>
        <v>0</v>
      </c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</row>
    <row r="19" spans="2:37" outlineLevel="1">
      <c r="B19" s="126"/>
      <c r="C19" s="58"/>
      <c r="D19" s="34"/>
      <c r="E19" s="16"/>
      <c r="F19" s="167">
        <f t="shared" si="2"/>
        <v>0</v>
      </c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</row>
    <row r="20" spans="2:37" outlineLevel="1">
      <c r="B20" s="126"/>
      <c r="C20" s="58" t="s">
        <v>70</v>
      </c>
      <c r="D20" s="34"/>
      <c r="E20" s="17"/>
      <c r="F20" s="167">
        <f t="shared" si="2"/>
        <v>0</v>
      </c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</row>
    <row r="21" spans="2:37" outlineLevel="1">
      <c r="B21" s="126"/>
      <c r="C21" s="58"/>
      <c r="D21" s="34" t="s">
        <v>78</v>
      </c>
      <c r="E21" s="17"/>
      <c r="F21" s="167">
        <f t="shared" si="2"/>
        <v>0</v>
      </c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</row>
    <row r="22" spans="2:37" outlineLevel="1">
      <c r="B22" s="126"/>
      <c r="C22" s="58"/>
      <c r="D22" s="34"/>
      <c r="E22" s="16"/>
      <c r="F22" s="167">
        <f t="shared" si="2"/>
        <v>0</v>
      </c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</row>
    <row r="23" spans="2:37" outlineLevel="1">
      <c r="B23" s="126"/>
      <c r="C23" s="58"/>
      <c r="D23" s="34" t="s">
        <v>71</v>
      </c>
      <c r="E23" s="16"/>
      <c r="F23" s="167">
        <f>SUM(G23:AK23)</f>
        <v>0</v>
      </c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</row>
    <row r="24" spans="2:37" ht="13.8" outlineLevel="1" thickBot="1">
      <c r="B24" s="126"/>
      <c r="C24" s="58" t="s">
        <v>72</v>
      </c>
      <c r="D24" s="34"/>
      <c r="E24" s="18"/>
      <c r="F24" s="167">
        <f>SUM(G24:AK24)</f>
        <v>0</v>
      </c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</row>
    <row r="25" spans="2:37" outlineLevel="1">
      <c r="B25" s="126"/>
      <c r="C25" s="58"/>
      <c r="D25" s="33"/>
      <c r="E25" s="19"/>
      <c r="F25" s="167">
        <f t="shared" si="2"/>
        <v>0</v>
      </c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</row>
    <row r="26" spans="2:37" outlineLevel="1">
      <c r="B26" s="126"/>
      <c r="C26" s="58"/>
      <c r="D26" s="34"/>
      <c r="E26" s="20"/>
      <c r="F26" s="167">
        <f>SUM(G26:AK26)</f>
        <v>0</v>
      </c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</row>
    <row r="27" spans="2:37" outlineLevel="1">
      <c r="B27" s="126"/>
      <c r="C27" s="58"/>
      <c r="D27" s="34" t="s">
        <v>79</v>
      </c>
      <c r="E27" s="20"/>
      <c r="F27" s="167">
        <f t="shared" si="2"/>
        <v>0</v>
      </c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</row>
    <row r="28" spans="2:37" outlineLevel="1">
      <c r="B28" s="126"/>
      <c r="C28" s="58" t="s">
        <v>69</v>
      </c>
      <c r="D28" s="34"/>
      <c r="E28" s="20"/>
      <c r="F28" s="167">
        <f t="shared" si="2"/>
        <v>0</v>
      </c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</row>
    <row r="29" spans="2:37" outlineLevel="1">
      <c r="B29" s="126"/>
      <c r="C29" s="58"/>
      <c r="D29" s="34"/>
      <c r="E29" s="20"/>
      <c r="F29" s="167">
        <f t="shared" si="2"/>
        <v>0</v>
      </c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</row>
    <row r="30" spans="2:37" outlineLevel="1">
      <c r="B30" s="126"/>
      <c r="C30" s="58"/>
      <c r="D30" s="34"/>
      <c r="E30" s="20"/>
      <c r="F30" s="167">
        <f>SUM(G30:AK30)</f>
        <v>0</v>
      </c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</row>
    <row r="31" spans="2:37" outlineLevel="1">
      <c r="B31" s="126"/>
      <c r="C31" s="58"/>
      <c r="D31" s="34" t="s">
        <v>80</v>
      </c>
      <c r="E31" s="20"/>
      <c r="F31" s="167">
        <f t="shared" si="2"/>
        <v>0</v>
      </c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</row>
    <row r="32" spans="2:37" outlineLevel="1">
      <c r="B32" s="126"/>
      <c r="C32" s="58"/>
      <c r="D32" s="34"/>
      <c r="E32" s="20"/>
      <c r="F32" s="167">
        <f t="shared" si="2"/>
        <v>0</v>
      </c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</row>
    <row r="33" spans="2:38" outlineLevel="1">
      <c r="B33" s="126"/>
      <c r="C33" s="58"/>
      <c r="D33" s="34"/>
      <c r="E33" s="20"/>
      <c r="F33" s="167">
        <f t="shared" si="2"/>
        <v>0</v>
      </c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</row>
    <row r="34" spans="2:38" outlineLevel="1">
      <c r="B34" s="126"/>
      <c r="C34" s="58"/>
      <c r="D34" s="34" t="s">
        <v>78</v>
      </c>
      <c r="E34" s="20"/>
      <c r="F34" s="167">
        <f t="shared" si="2"/>
        <v>0</v>
      </c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</row>
    <row r="35" spans="2:38" outlineLevel="1">
      <c r="B35" s="126"/>
      <c r="C35" s="58"/>
      <c r="D35" s="34"/>
      <c r="E35" s="20"/>
      <c r="F35" s="167">
        <f t="shared" si="2"/>
        <v>0</v>
      </c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</row>
    <row r="36" spans="2:38" outlineLevel="1">
      <c r="B36" s="126"/>
      <c r="C36" s="58"/>
      <c r="D36" s="34" t="s">
        <v>71</v>
      </c>
      <c r="E36" s="20"/>
      <c r="F36" s="167">
        <f t="shared" si="2"/>
        <v>0</v>
      </c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</row>
    <row r="37" spans="2:38" outlineLevel="1">
      <c r="B37" s="126"/>
      <c r="C37" s="58"/>
      <c r="D37" s="34"/>
      <c r="E37" s="20"/>
      <c r="F37" s="167">
        <f t="shared" si="2"/>
        <v>0</v>
      </c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</row>
    <row r="38" spans="2:38">
      <c r="B38" s="126"/>
      <c r="C38" s="58"/>
      <c r="D38" s="34"/>
      <c r="E38" s="21" t="s">
        <v>23</v>
      </c>
      <c r="F38" s="170">
        <f t="shared" ref="F38" si="3">SUM(F14:F37)</f>
        <v>0</v>
      </c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</row>
    <row r="39" spans="2:38" s="59" customFormat="1" ht="13.8" thickBot="1">
      <c r="B39" s="126"/>
      <c r="C39" s="60"/>
      <c r="D39" s="61"/>
      <c r="E39" s="62" t="s">
        <v>62</v>
      </c>
      <c r="F39" s="200" t="e">
        <f>F38/F9</f>
        <v>#DIV/0!</v>
      </c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20"/>
    </row>
    <row r="40" spans="2:38" ht="14.25" customHeight="1" thickBot="1">
      <c r="B40" s="135" t="e">
        <f>AVERAGE(G40:AK40)</f>
        <v>#DIV/0!</v>
      </c>
      <c r="C40" s="79"/>
      <c r="D40" s="35" t="s">
        <v>110</v>
      </c>
      <c r="E40" s="80" t="s">
        <v>111</v>
      </c>
      <c r="F40" s="172">
        <f>SUM(F9-F38)</f>
        <v>0</v>
      </c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</row>
    <row r="41" spans="2:38" outlineLevel="1">
      <c r="B41" s="126"/>
      <c r="C41" s="87"/>
      <c r="D41" s="39"/>
      <c r="E41" s="22"/>
      <c r="F41" s="167">
        <f>SUM(G41:AJ41)</f>
        <v>0</v>
      </c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</row>
    <row r="42" spans="2:38" outlineLevel="1">
      <c r="B42" s="126"/>
      <c r="C42" s="88" t="s">
        <v>86</v>
      </c>
      <c r="D42" s="40"/>
      <c r="E42" s="22"/>
      <c r="F42" s="173">
        <f>SUM(G42:AJ42)</f>
        <v>0</v>
      </c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</row>
    <row r="43" spans="2:38" outlineLevel="1">
      <c r="B43" s="126"/>
      <c r="C43" s="88"/>
      <c r="D43" s="40"/>
      <c r="E43" s="22"/>
      <c r="F43" s="173">
        <f t="shared" ref="F43:F54" si="4">SUM(G43:AJ43)</f>
        <v>0</v>
      </c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</row>
    <row r="44" spans="2:38" outlineLevel="1">
      <c r="B44" s="126"/>
      <c r="C44" s="88"/>
      <c r="D44" s="40"/>
      <c r="E44" s="22"/>
      <c r="F44" s="173">
        <f t="shared" si="4"/>
        <v>0</v>
      </c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</row>
    <row r="45" spans="2:38" outlineLevel="1">
      <c r="B45" s="126"/>
      <c r="C45" s="88"/>
      <c r="D45" s="40"/>
      <c r="E45" s="22"/>
      <c r="F45" s="173">
        <f t="shared" si="4"/>
        <v>0</v>
      </c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</row>
    <row r="46" spans="2:38" outlineLevel="1">
      <c r="B46" s="126"/>
      <c r="C46" s="88"/>
      <c r="D46" s="40"/>
      <c r="E46" s="22"/>
      <c r="F46" s="173">
        <f t="shared" si="4"/>
        <v>0</v>
      </c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</row>
    <row r="47" spans="2:38" outlineLevel="1">
      <c r="B47" s="126"/>
      <c r="C47" s="88"/>
      <c r="D47" s="40"/>
      <c r="E47" s="22"/>
      <c r="F47" s="173">
        <f t="shared" si="4"/>
        <v>0</v>
      </c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</row>
    <row r="48" spans="2:38" outlineLevel="1">
      <c r="B48" s="126"/>
      <c r="C48" s="88"/>
      <c r="D48" s="40"/>
      <c r="E48" s="22"/>
      <c r="F48" s="173">
        <f t="shared" si="4"/>
        <v>0</v>
      </c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</row>
    <row r="49" spans="2:38" outlineLevel="1">
      <c r="B49" s="126"/>
      <c r="C49" s="88"/>
      <c r="D49" s="40"/>
      <c r="E49" s="22"/>
      <c r="F49" s="173">
        <f t="shared" si="4"/>
        <v>0</v>
      </c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</row>
    <row r="50" spans="2:38" outlineLevel="1">
      <c r="B50" s="28" t="s">
        <v>113</v>
      </c>
      <c r="C50" s="88"/>
      <c r="D50" s="40"/>
      <c r="E50" s="22"/>
      <c r="F50" s="173">
        <f t="shared" si="4"/>
        <v>0</v>
      </c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</row>
    <row r="51" spans="2:38" outlineLevel="1">
      <c r="B51" s="28"/>
      <c r="C51" s="88"/>
      <c r="D51" s="40"/>
      <c r="E51" s="22"/>
      <c r="F51" s="173">
        <f t="shared" si="4"/>
        <v>0</v>
      </c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</row>
    <row r="52" spans="2:38" ht="13.8" outlineLevel="1" thickBot="1">
      <c r="B52" s="28" t="s">
        <v>67</v>
      </c>
      <c r="C52" s="88"/>
      <c r="D52" s="40"/>
      <c r="E52" s="20"/>
      <c r="F52" s="173">
        <f t="shared" si="4"/>
        <v>0</v>
      </c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</row>
    <row r="53" spans="2:38" outlineLevel="1">
      <c r="B53" s="28"/>
      <c r="C53" s="87"/>
      <c r="D53" s="39"/>
      <c r="E53" s="22"/>
      <c r="F53" s="173">
        <f t="shared" si="4"/>
        <v>0</v>
      </c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" t="s">
        <v>142</v>
      </c>
    </row>
    <row r="54" spans="2:38" ht="13.8" outlineLevel="1" thickBot="1">
      <c r="B54" s="28" t="s">
        <v>114</v>
      </c>
      <c r="C54" s="89" t="s">
        <v>112</v>
      </c>
      <c r="D54" s="43"/>
      <c r="E54" s="23" t="s">
        <v>129</v>
      </c>
      <c r="F54" s="173">
        <f t="shared" si="4"/>
        <v>0</v>
      </c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" t="s">
        <v>143</v>
      </c>
    </row>
    <row r="55" spans="2:38">
      <c r="B55" s="28"/>
      <c r="C55" s="91"/>
      <c r="D55" s="41"/>
      <c r="E55" s="21" t="s">
        <v>24</v>
      </c>
      <c r="F55" s="170">
        <f>SUM(F41:F54)</f>
        <v>0</v>
      </c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" t="s">
        <v>144</v>
      </c>
    </row>
    <row r="56" spans="2:38" s="59" customFormat="1">
      <c r="B56" s="28" t="s">
        <v>115</v>
      </c>
      <c r="C56" s="66"/>
      <c r="D56" s="67"/>
      <c r="E56" s="62" t="s">
        <v>63</v>
      </c>
      <c r="F56" s="200" t="e">
        <f>F55/F7</f>
        <v>#DIV/0!</v>
      </c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20"/>
    </row>
    <row r="57" spans="2:38" ht="13.8" outlineLevel="1" thickBot="1">
      <c r="B57" s="28"/>
      <c r="C57" s="89" t="s">
        <v>126</v>
      </c>
      <c r="D57" s="43"/>
      <c r="E57" s="22" t="s">
        <v>152</v>
      </c>
      <c r="F57" s="175"/>
      <c r="G57" s="169">
        <f>F57/30</f>
        <v>0</v>
      </c>
      <c r="H57" s="169">
        <f>F57/30</f>
        <v>0</v>
      </c>
      <c r="I57" s="169">
        <f>F57/30</f>
        <v>0</v>
      </c>
      <c r="J57" s="169">
        <f>F57/30</f>
        <v>0</v>
      </c>
      <c r="K57" s="169">
        <f>F57/30</f>
        <v>0</v>
      </c>
      <c r="L57" s="169">
        <f>F57/30</f>
        <v>0</v>
      </c>
      <c r="M57" s="169">
        <f>F57/30</f>
        <v>0</v>
      </c>
      <c r="N57" s="169">
        <f>F57/30</f>
        <v>0</v>
      </c>
      <c r="O57" s="169">
        <f>F57/30</f>
        <v>0</v>
      </c>
      <c r="P57" s="169">
        <f>F57/30</f>
        <v>0</v>
      </c>
      <c r="Q57" s="169">
        <f>F57/30</f>
        <v>0</v>
      </c>
      <c r="R57" s="169">
        <f>F57/30</f>
        <v>0</v>
      </c>
      <c r="S57" s="169">
        <f>F57/30</f>
        <v>0</v>
      </c>
      <c r="T57" s="169">
        <f>F57/30</f>
        <v>0</v>
      </c>
      <c r="U57" s="169">
        <f>F57/30</f>
        <v>0</v>
      </c>
      <c r="V57" s="169">
        <f>F57/30</f>
        <v>0</v>
      </c>
      <c r="W57" s="169">
        <f>F57/30</f>
        <v>0</v>
      </c>
      <c r="X57" s="169">
        <f>F57/30</f>
        <v>0</v>
      </c>
      <c r="Y57" s="169">
        <f>F57/30</f>
        <v>0</v>
      </c>
      <c r="Z57" s="169">
        <f>F57/30</f>
        <v>0</v>
      </c>
      <c r="AA57" s="169">
        <f>F57/30</f>
        <v>0</v>
      </c>
      <c r="AB57" s="169">
        <f>F57/30</f>
        <v>0</v>
      </c>
      <c r="AC57" s="169">
        <f>F57/30</f>
        <v>0</v>
      </c>
      <c r="AD57" s="169">
        <f>F57/30</f>
        <v>0</v>
      </c>
      <c r="AE57" s="169">
        <f>F57/30</f>
        <v>0</v>
      </c>
      <c r="AF57" s="169">
        <f>F57/30</f>
        <v>0</v>
      </c>
      <c r="AG57" s="169">
        <f>F57/30</f>
        <v>0</v>
      </c>
      <c r="AH57" s="169">
        <f>F57/30</f>
        <v>0</v>
      </c>
      <c r="AI57" s="169">
        <f>F57/30</f>
        <v>0</v>
      </c>
      <c r="AJ57" s="169">
        <f>F57/30</f>
        <v>0</v>
      </c>
      <c r="AK57" s="169"/>
    </row>
    <row r="58" spans="2:38" outlineLevel="1">
      <c r="B58" s="137"/>
      <c r="C58" s="88" t="s">
        <v>107</v>
      </c>
      <c r="D58" s="40"/>
      <c r="E58" s="22" t="s">
        <v>125</v>
      </c>
      <c r="F58" s="173">
        <f>SUM(G58:AK58)</f>
        <v>0</v>
      </c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</row>
    <row r="59" spans="2:38" outlineLevel="1">
      <c r="B59" s="28" t="s">
        <v>116</v>
      </c>
      <c r="C59" s="88" t="s">
        <v>87</v>
      </c>
      <c r="D59" s="40"/>
      <c r="E59" s="22" t="s">
        <v>88</v>
      </c>
      <c r="F59" s="173">
        <f>SUM(G59:AK59)</f>
        <v>0</v>
      </c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</row>
    <row r="60" spans="2:38" ht="13.8" outlineLevel="1" thickBot="1">
      <c r="B60" s="28"/>
      <c r="C60" s="88" t="s">
        <v>89</v>
      </c>
      <c r="D60" s="34"/>
      <c r="E60" s="20" t="s">
        <v>65</v>
      </c>
      <c r="F60" s="173">
        <f>SUM(G60:AK60)</f>
        <v>0</v>
      </c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</row>
    <row r="61" spans="2:38" outlineLevel="1">
      <c r="B61" s="138" t="s">
        <v>117</v>
      </c>
      <c r="C61" s="87" t="s">
        <v>81</v>
      </c>
      <c r="D61" s="33"/>
      <c r="E61" s="19" t="s">
        <v>153</v>
      </c>
      <c r="F61" s="175"/>
      <c r="G61" s="169">
        <f>F61/30</f>
        <v>0</v>
      </c>
      <c r="H61" s="169">
        <f>F61/30</f>
        <v>0</v>
      </c>
      <c r="I61" s="169">
        <f>F61/30</f>
        <v>0</v>
      </c>
      <c r="J61" s="169">
        <f>F61/30</f>
        <v>0</v>
      </c>
      <c r="K61" s="169">
        <f>F61/30</f>
        <v>0</v>
      </c>
      <c r="L61" s="169">
        <f>F61/30</f>
        <v>0</v>
      </c>
      <c r="M61" s="169">
        <f>F61/30</f>
        <v>0</v>
      </c>
      <c r="N61" s="169">
        <f>F61/30</f>
        <v>0</v>
      </c>
      <c r="O61" s="169">
        <f>F61/30</f>
        <v>0</v>
      </c>
      <c r="P61" s="169">
        <f>F61/30</f>
        <v>0</v>
      </c>
      <c r="Q61" s="169">
        <f>F61/30</f>
        <v>0</v>
      </c>
      <c r="R61" s="169">
        <f>F61/30</f>
        <v>0</v>
      </c>
      <c r="S61" s="169">
        <f>F61/30</f>
        <v>0</v>
      </c>
      <c r="T61" s="169">
        <f>F61/30</f>
        <v>0</v>
      </c>
      <c r="U61" s="169">
        <f>F61/30</f>
        <v>0</v>
      </c>
      <c r="V61" s="169">
        <f>F61/30</f>
        <v>0</v>
      </c>
      <c r="W61" s="169">
        <f>F61/30</f>
        <v>0</v>
      </c>
      <c r="X61" s="169">
        <f>F61/30</f>
        <v>0</v>
      </c>
      <c r="Y61" s="169">
        <f>F61/30</f>
        <v>0</v>
      </c>
      <c r="Z61" s="169">
        <f>F61/30</f>
        <v>0</v>
      </c>
      <c r="AA61" s="169">
        <f>F61/30</f>
        <v>0</v>
      </c>
      <c r="AB61" s="169">
        <f>F61/30</f>
        <v>0</v>
      </c>
      <c r="AC61" s="169">
        <f>F61/30</f>
        <v>0</v>
      </c>
      <c r="AD61" s="169">
        <f>F61/30</f>
        <v>0</v>
      </c>
      <c r="AE61" s="169">
        <f>F61/30</f>
        <v>0</v>
      </c>
      <c r="AF61" s="169">
        <f>F61/30</f>
        <v>0</v>
      </c>
      <c r="AG61" s="169">
        <f>F61/30</f>
        <v>0</v>
      </c>
      <c r="AH61" s="169">
        <f>F61/30</f>
        <v>0</v>
      </c>
      <c r="AI61" s="169">
        <f>F61/30</f>
        <v>0</v>
      </c>
      <c r="AJ61" s="169">
        <f>F61/30</f>
        <v>0</v>
      </c>
      <c r="AK61" s="169"/>
    </row>
    <row r="62" spans="2:38" ht="13.8" outlineLevel="1" thickBot="1">
      <c r="B62" s="138"/>
      <c r="C62" s="92"/>
      <c r="D62" s="34"/>
      <c r="E62" s="29" t="s">
        <v>66</v>
      </c>
      <c r="F62" s="175"/>
      <c r="G62" s="169">
        <f>F62/30</f>
        <v>0</v>
      </c>
      <c r="H62" s="169">
        <f>F62/30</f>
        <v>0</v>
      </c>
      <c r="I62" s="169">
        <f>F62/30</f>
        <v>0</v>
      </c>
      <c r="J62" s="169">
        <f>F62/30</f>
        <v>0</v>
      </c>
      <c r="K62" s="169">
        <f>F62/30</f>
        <v>0</v>
      </c>
      <c r="L62" s="169">
        <f>F62/30</f>
        <v>0</v>
      </c>
      <c r="M62" s="169">
        <f>F62/30</f>
        <v>0</v>
      </c>
      <c r="N62" s="169">
        <f>F62/30</f>
        <v>0</v>
      </c>
      <c r="O62" s="169">
        <f>F62/30</f>
        <v>0</v>
      </c>
      <c r="P62" s="169">
        <f>F62/30</f>
        <v>0</v>
      </c>
      <c r="Q62" s="169">
        <f>F62/30</f>
        <v>0</v>
      </c>
      <c r="R62" s="169">
        <f>F62/30</f>
        <v>0</v>
      </c>
      <c r="S62" s="169">
        <f>F62/30</f>
        <v>0</v>
      </c>
      <c r="T62" s="169">
        <f>F62/30</f>
        <v>0</v>
      </c>
      <c r="U62" s="169">
        <f>F62/30</f>
        <v>0</v>
      </c>
      <c r="V62" s="169">
        <f>F62/30</f>
        <v>0</v>
      </c>
      <c r="W62" s="169">
        <f>F62/30</f>
        <v>0</v>
      </c>
      <c r="X62" s="169">
        <f>F62/30</f>
        <v>0</v>
      </c>
      <c r="Y62" s="169">
        <f>F62/30</f>
        <v>0</v>
      </c>
      <c r="Z62" s="169">
        <f>F62/30</f>
        <v>0</v>
      </c>
      <c r="AA62" s="169">
        <f>F62/30</f>
        <v>0</v>
      </c>
      <c r="AB62" s="169">
        <f>F62/30</f>
        <v>0</v>
      </c>
      <c r="AC62" s="169">
        <f>F62/30</f>
        <v>0</v>
      </c>
      <c r="AD62" s="169">
        <f>F62/30</f>
        <v>0</v>
      </c>
      <c r="AE62" s="169">
        <f>F62/30</f>
        <v>0</v>
      </c>
      <c r="AF62" s="169">
        <f>F62/30</f>
        <v>0</v>
      </c>
      <c r="AG62" s="169">
        <f>F62/30</f>
        <v>0</v>
      </c>
      <c r="AH62" s="169">
        <f>F62/30</f>
        <v>0</v>
      </c>
      <c r="AI62" s="169">
        <f>F62/30</f>
        <v>0</v>
      </c>
      <c r="AJ62" s="169">
        <f>F62/30</f>
        <v>0</v>
      </c>
      <c r="AK62" s="169"/>
    </row>
    <row r="63" spans="2:38" outlineLevel="1">
      <c r="B63" s="138" t="s">
        <v>118</v>
      </c>
      <c r="C63" s="87" t="s">
        <v>85</v>
      </c>
      <c r="D63" s="33"/>
      <c r="E63" s="25" t="s">
        <v>25</v>
      </c>
      <c r="F63" s="176"/>
      <c r="G63" s="169">
        <f>F63/30</f>
        <v>0</v>
      </c>
      <c r="H63" s="169">
        <f>F63/30</f>
        <v>0</v>
      </c>
      <c r="I63" s="169">
        <f>F63/30</f>
        <v>0</v>
      </c>
      <c r="J63" s="169">
        <f>F63/30</f>
        <v>0</v>
      </c>
      <c r="K63" s="169">
        <f>F63/30</f>
        <v>0</v>
      </c>
      <c r="L63" s="169">
        <f>F63/30</f>
        <v>0</v>
      </c>
      <c r="M63" s="169">
        <f>F63/30</f>
        <v>0</v>
      </c>
      <c r="N63" s="169">
        <f>F63/30</f>
        <v>0</v>
      </c>
      <c r="O63" s="169">
        <f>F63/30</f>
        <v>0</v>
      </c>
      <c r="P63" s="169">
        <f>F63/30</f>
        <v>0</v>
      </c>
      <c r="Q63" s="169">
        <f>F63/30</f>
        <v>0</v>
      </c>
      <c r="R63" s="169">
        <f>F63/30</f>
        <v>0</v>
      </c>
      <c r="S63" s="169">
        <f>F63/30</f>
        <v>0</v>
      </c>
      <c r="T63" s="169">
        <f>F63/30</f>
        <v>0</v>
      </c>
      <c r="U63" s="169">
        <f>F63/30</f>
        <v>0</v>
      </c>
      <c r="V63" s="169">
        <f>F63/30</f>
        <v>0</v>
      </c>
      <c r="W63" s="169">
        <f>F63/30</f>
        <v>0</v>
      </c>
      <c r="X63" s="169">
        <f>F63/30</f>
        <v>0</v>
      </c>
      <c r="Y63" s="169">
        <f>F63/30</f>
        <v>0</v>
      </c>
      <c r="Z63" s="169">
        <f>F63/30</f>
        <v>0</v>
      </c>
      <c r="AA63" s="169">
        <f>F63/30</f>
        <v>0</v>
      </c>
      <c r="AB63" s="169">
        <f>F63/30</f>
        <v>0</v>
      </c>
      <c r="AC63" s="169">
        <f>F63/30</f>
        <v>0</v>
      </c>
      <c r="AD63" s="169">
        <f>F63/30</f>
        <v>0</v>
      </c>
      <c r="AE63" s="169">
        <f>F63/30</f>
        <v>0</v>
      </c>
      <c r="AF63" s="169">
        <f>F63/30</f>
        <v>0</v>
      </c>
      <c r="AG63" s="169">
        <f>F63/30</f>
        <v>0</v>
      </c>
      <c r="AH63" s="169">
        <f>F63/30</f>
        <v>0</v>
      </c>
      <c r="AI63" s="169">
        <f>F63/30</f>
        <v>0</v>
      </c>
      <c r="AJ63" s="169">
        <f>F63/30</f>
        <v>0</v>
      </c>
      <c r="AK63" s="169"/>
    </row>
    <row r="64" spans="2:38" ht="13.8" outlineLevel="1" thickBot="1">
      <c r="B64" s="28"/>
      <c r="C64" s="93"/>
      <c r="D64" s="35"/>
      <c r="E64" s="25" t="s">
        <v>26</v>
      </c>
      <c r="F64" s="176"/>
      <c r="G64" s="169">
        <f>F64/30</f>
        <v>0</v>
      </c>
      <c r="H64" s="169">
        <f>F64/30</f>
        <v>0</v>
      </c>
      <c r="I64" s="169">
        <f>F64/30</f>
        <v>0</v>
      </c>
      <c r="J64" s="169">
        <f>F64/30</f>
        <v>0</v>
      </c>
      <c r="K64" s="169">
        <f>F64/30</f>
        <v>0</v>
      </c>
      <c r="L64" s="169">
        <f>F64/30</f>
        <v>0</v>
      </c>
      <c r="M64" s="169">
        <f>F64/30</f>
        <v>0</v>
      </c>
      <c r="N64" s="169">
        <f>F64/30</f>
        <v>0</v>
      </c>
      <c r="O64" s="169">
        <f>F64/30</f>
        <v>0</v>
      </c>
      <c r="P64" s="169">
        <f>F64/30</f>
        <v>0</v>
      </c>
      <c r="Q64" s="169">
        <f>F64/30</f>
        <v>0</v>
      </c>
      <c r="R64" s="169">
        <f>F64/30</f>
        <v>0</v>
      </c>
      <c r="S64" s="169">
        <f>F64/30</f>
        <v>0</v>
      </c>
      <c r="T64" s="169">
        <f>F64/30</f>
        <v>0</v>
      </c>
      <c r="U64" s="169">
        <f>F64/30</f>
        <v>0</v>
      </c>
      <c r="V64" s="169">
        <f>F64/30</f>
        <v>0</v>
      </c>
      <c r="W64" s="169">
        <f>F64/30</f>
        <v>0</v>
      </c>
      <c r="X64" s="169">
        <f>F64/30</f>
        <v>0</v>
      </c>
      <c r="Y64" s="169">
        <f>F64/30</f>
        <v>0</v>
      </c>
      <c r="Z64" s="169">
        <f>F64/30</f>
        <v>0</v>
      </c>
      <c r="AA64" s="169">
        <f>F64/30</f>
        <v>0</v>
      </c>
      <c r="AB64" s="169">
        <f>F64/30</f>
        <v>0</v>
      </c>
      <c r="AC64" s="169">
        <f>F64/30</f>
        <v>0</v>
      </c>
      <c r="AD64" s="169">
        <f>F64/30</f>
        <v>0</v>
      </c>
      <c r="AE64" s="169">
        <f>F64/30</f>
        <v>0</v>
      </c>
      <c r="AF64" s="169">
        <f>F64/30</f>
        <v>0</v>
      </c>
      <c r="AG64" s="169">
        <f>F64/30</f>
        <v>0</v>
      </c>
      <c r="AH64" s="169">
        <f>F64/30</f>
        <v>0</v>
      </c>
      <c r="AI64" s="169">
        <f>F64/30</f>
        <v>0</v>
      </c>
      <c r="AJ64" s="169">
        <f>F64/30</f>
        <v>0</v>
      </c>
      <c r="AK64" s="169"/>
    </row>
    <row r="65" spans="2:37" ht="13.8" outlineLevel="1" thickBot="1">
      <c r="B65" s="28" t="s">
        <v>119</v>
      </c>
      <c r="C65" s="94" t="s">
        <v>91</v>
      </c>
      <c r="D65" s="42"/>
      <c r="E65" s="20" t="s">
        <v>100</v>
      </c>
      <c r="F65" s="173">
        <f>SUM(G65:AK65)</f>
        <v>0</v>
      </c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</row>
    <row r="66" spans="2:37" outlineLevel="1">
      <c r="B66" s="138"/>
      <c r="C66" s="95"/>
      <c r="D66" s="33"/>
      <c r="E66" s="20" t="s">
        <v>28</v>
      </c>
      <c r="F66" s="176"/>
      <c r="G66" s="168">
        <f>F66/30</f>
        <v>0</v>
      </c>
      <c r="H66" s="168">
        <f>F66/30</f>
        <v>0</v>
      </c>
      <c r="I66" s="168">
        <f>F66/30</f>
        <v>0</v>
      </c>
      <c r="J66" s="168">
        <f>F66/30</f>
        <v>0</v>
      </c>
      <c r="K66" s="168">
        <f>F66/30</f>
        <v>0</v>
      </c>
      <c r="L66" s="168">
        <f>F66/30</f>
        <v>0</v>
      </c>
      <c r="M66" s="168">
        <f>F66/30</f>
        <v>0</v>
      </c>
      <c r="N66" s="168">
        <f>F66/30</f>
        <v>0</v>
      </c>
      <c r="O66" s="168">
        <f>F66/30</f>
        <v>0</v>
      </c>
      <c r="P66" s="168">
        <f>F66/30</f>
        <v>0</v>
      </c>
      <c r="Q66" s="168">
        <f>F66/30</f>
        <v>0</v>
      </c>
      <c r="R66" s="168">
        <f>F66/30</f>
        <v>0</v>
      </c>
      <c r="S66" s="168">
        <f>F66/30</f>
        <v>0</v>
      </c>
      <c r="T66" s="168">
        <f>F66/30</f>
        <v>0</v>
      </c>
      <c r="U66" s="168">
        <f>F66/30</f>
        <v>0</v>
      </c>
      <c r="V66" s="168">
        <f>F66/30</f>
        <v>0</v>
      </c>
      <c r="W66" s="168">
        <f>F66/30</f>
        <v>0</v>
      </c>
      <c r="X66" s="168">
        <f>F66/30</f>
        <v>0</v>
      </c>
      <c r="Y66" s="168">
        <f>F66/30</f>
        <v>0</v>
      </c>
      <c r="Z66" s="168">
        <f>F66/30</f>
        <v>0</v>
      </c>
      <c r="AA66" s="168">
        <f>F66/30</f>
        <v>0</v>
      </c>
      <c r="AB66" s="168">
        <f>F66/30</f>
        <v>0</v>
      </c>
      <c r="AC66" s="168">
        <f>F66/30</f>
        <v>0</v>
      </c>
      <c r="AD66" s="168">
        <f>F66/30</f>
        <v>0</v>
      </c>
      <c r="AE66" s="168">
        <f>F66/30</f>
        <v>0</v>
      </c>
      <c r="AF66" s="168">
        <f>F66/30</f>
        <v>0</v>
      </c>
      <c r="AG66" s="168">
        <f>F66/30</f>
        <v>0</v>
      </c>
      <c r="AH66" s="168">
        <f>F66/30</f>
        <v>0</v>
      </c>
      <c r="AI66" s="168">
        <f>F66/30</f>
        <v>0</v>
      </c>
      <c r="AJ66" s="168">
        <f>F66/30</f>
        <v>0</v>
      </c>
      <c r="AK66" s="168"/>
    </row>
    <row r="67" spans="2:37" outlineLevel="1">
      <c r="B67" s="138" t="s">
        <v>120</v>
      </c>
      <c r="C67" s="88" t="s">
        <v>82</v>
      </c>
      <c r="D67" s="34"/>
      <c r="E67" s="20" t="s">
        <v>29</v>
      </c>
      <c r="F67" s="176"/>
      <c r="G67" s="169">
        <f>F67/30</f>
        <v>0</v>
      </c>
      <c r="H67" s="169">
        <f>F67/30</f>
        <v>0</v>
      </c>
      <c r="I67" s="169">
        <f>F67/30</f>
        <v>0</v>
      </c>
      <c r="J67" s="169">
        <f>F67/30</f>
        <v>0</v>
      </c>
      <c r="K67" s="169">
        <f>F67/30</f>
        <v>0</v>
      </c>
      <c r="L67" s="169">
        <f>F67/30</f>
        <v>0</v>
      </c>
      <c r="M67" s="169">
        <f>F67/30</f>
        <v>0</v>
      </c>
      <c r="N67" s="169">
        <f>F67/30</f>
        <v>0</v>
      </c>
      <c r="O67" s="169">
        <f>F67/30</f>
        <v>0</v>
      </c>
      <c r="P67" s="169">
        <f>F67/30</f>
        <v>0</v>
      </c>
      <c r="Q67" s="169">
        <f>F67/30</f>
        <v>0</v>
      </c>
      <c r="R67" s="169">
        <f>F67/30</f>
        <v>0</v>
      </c>
      <c r="S67" s="169">
        <f>F67/30</f>
        <v>0</v>
      </c>
      <c r="T67" s="169">
        <f>F67/30</f>
        <v>0</v>
      </c>
      <c r="U67" s="169">
        <f>F67/30</f>
        <v>0</v>
      </c>
      <c r="V67" s="169">
        <f>F67/30</f>
        <v>0</v>
      </c>
      <c r="W67" s="169">
        <f>F67/30</f>
        <v>0</v>
      </c>
      <c r="X67" s="169">
        <f>F67/30</f>
        <v>0</v>
      </c>
      <c r="Y67" s="169">
        <f>F67/30</f>
        <v>0</v>
      </c>
      <c r="Z67" s="169">
        <f>F67/30</f>
        <v>0</v>
      </c>
      <c r="AA67" s="169">
        <f>F67/30</f>
        <v>0</v>
      </c>
      <c r="AB67" s="169">
        <f>F67/30</f>
        <v>0</v>
      </c>
      <c r="AC67" s="169">
        <f>F67/30</f>
        <v>0</v>
      </c>
      <c r="AD67" s="169">
        <f>F67/30</f>
        <v>0</v>
      </c>
      <c r="AE67" s="169">
        <f>F67/30</f>
        <v>0</v>
      </c>
      <c r="AF67" s="169">
        <f>F67/30</f>
        <v>0</v>
      </c>
      <c r="AG67" s="169">
        <f>F67/30</f>
        <v>0</v>
      </c>
      <c r="AH67" s="169">
        <f>F67/30</f>
        <v>0</v>
      </c>
      <c r="AI67" s="169">
        <f>F67/30</f>
        <v>0</v>
      </c>
      <c r="AJ67" s="169">
        <f>F67/30</f>
        <v>0</v>
      </c>
      <c r="AK67" s="169"/>
    </row>
    <row r="68" spans="2:37" ht="13.8" outlineLevel="1" thickBot="1">
      <c r="B68" s="138"/>
      <c r="C68" s="93"/>
      <c r="D68" s="35"/>
      <c r="E68" s="20" t="s">
        <v>30</v>
      </c>
      <c r="F68" s="176"/>
      <c r="G68" s="169">
        <f>F68/30</f>
        <v>0</v>
      </c>
      <c r="H68" s="169">
        <f>F68/30</f>
        <v>0</v>
      </c>
      <c r="I68" s="169">
        <f>F68/30</f>
        <v>0</v>
      </c>
      <c r="J68" s="169">
        <f>F68/30</f>
        <v>0</v>
      </c>
      <c r="K68" s="169">
        <f>F68/30</f>
        <v>0</v>
      </c>
      <c r="L68" s="169">
        <f>F68/30</f>
        <v>0</v>
      </c>
      <c r="M68" s="169">
        <f>F68/30</f>
        <v>0</v>
      </c>
      <c r="N68" s="169">
        <f>F68/30</f>
        <v>0</v>
      </c>
      <c r="O68" s="169">
        <f>F68/30</f>
        <v>0</v>
      </c>
      <c r="P68" s="169">
        <f>F68/30</f>
        <v>0</v>
      </c>
      <c r="Q68" s="169">
        <f>F68/30</f>
        <v>0</v>
      </c>
      <c r="R68" s="169">
        <f>F68/30</f>
        <v>0</v>
      </c>
      <c r="S68" s="169">
        <f>F68/30</f>
        <v>0</v>
      </c>
      <c r="T68" s="169">
        <f>F68/30</f>
        <v>0</v>
      </c>
      <c r="U68" s="169">
        <f>F68/30</f>
        <v>0</v>
      </c>
      <c r="V68" s="169">
        <f>F68/30</f>
        <v>0</v>
      </c>
      <c r="W68" s="169">
        <f>F68/30</f>
        <v>0</v>
      </c>
      <c r="X68" s="169">
        <f>F68/30</f>
        <v>0</v>
      </c>
      <c r="Y68" s="169">
        <f>F68/30</f>
        <v>0</v>
      </c>
      <c r="Z68" s="169">
        <f>F68/30</f>
        <v>0</v>
      </c>
      <c r="AA68" s="169">
        <f>F68/30</f>
        <v>0</v>
      </c>
      <c r="AB68" s="169">
        <f>F68/30</f>
        <v>0</v>
      </c>
      <c r="AC68" s="169">
        <f>F68/30</f>
        <v>0</v>
      </c>
      <c r="AD68" s="169">
        <f>F68/30</f>
        <v>0</v>
      </c>
      <c r="AE68" s="169">
        <f>F68/30</f>
        <v>0</v>
      </c>
      <c r="AF68" s="169">
        <f>F68/30</f>
        <v>0</v>
      </c>
      <c r="AG68" s="169">
        <f>F68/30</f>
        <v>0</v>
      </c>
      <c r="AH68" s="169">
        <f>F68/30</f>
        <v>0</v>
      </c>
      <c r="AI68" s="169">
        <f>F68/30</f>
        <v>0</v>
      </c>
      <c r="AJ68" s="169">
        <f>F68/30</f>
        <v>0</v>
      </c>
      <c r="AK68" s="169"/>
    </row>
    <row r="69" spans="2:37" outlineLevel="1">
      <c r="B69" s="138" t="s">
        <v>114</v>
      </c>
      <c r="C69" s="88" t="s">
        <v>61</v>
      </c>
      <c r="D69" s="34"/>
      <c r="E69" s="20" t="s">
        <v>61</v>
      </c>
      <c r="F69" s="173">
        <f t="shared" ref="F69:F75" si="5">SUM(G69:AK69)</f>
        <v>0</v>
      </c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</row>
    <row r="70" spans="2:37" ht="13.8" outlineLevel="1" thickBot="1">
      <c r="B70" s="138"/>
      <c r="C70" s="201" t="s">
        <v>148</v>
      </c>
      <c r="D70" s="202"/>
      <c r="E70" s="19" t="s">
        <v>149</v>
      </c>
      <c r="F70" s="173">
        <f>SUM(G70:AK70)</f>
        <v>0</v>
      </c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  <c r="AK70" s="168"/>
    </row>
    <row r="71" spans="2:37" outlineLevel="1">
      <c r="B71" s="139"/>
      <c r="C71" s="87" t="s">
        <v>92</v>
      </c>
      <c r="D71" s="33"/>
      <c r="E71" s="19" t="s">
        <v>93</v>
      </c>
      <c r="F71" s="173">
        <f t="shared" si="5"/>
        <v>0</v>
      </c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</row>
    <row r="72" spans="2:37" outlineLevel="1">
      <c r="B72" s="139"/>
      <c r="C72" s="92"/>
      <c r="D72" s="34"/>
      <c r="E72" s="20" t="s">
        <v>60</v>
      </c>
      <c r="F72" s="173">
        <f t="shared" si="5"/>
        <v>0</v>
      </c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</row>
    <row r="73" spans="2:37" outlineLevel="1">
      <c r="B73" s="139"/>
      <c r="C73" s="96" t="s">
        <v>94</v>
      </c>
      <c r="D73" s="45"/>
      <c r="E73" s="20" t="s">
        <v>101</v>
      </c>
      <c r="F73" s="173">
        <f t="shared" si="5"/>
        <v>0</v>
      </c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</row>
    <row r="74" spans="2:37" outlineLevel="1">
      <c r="B74" s="139"/>
      <c r="C74" s="96" t="s">
        <v>95</v>
      </c>
      <c r="D74" s="45"/>
      <c r="E74" s="20" t="s">
        <v>95</v>
      </c>
      <c r="F74" s="173">
        <f t="shared" si="5"/>
        <v>0</v>
      </c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</row>
    <row r="75" spans="2:37" outlineLevel="1">
      <c r="B75" s="139"/>
      <c r="C75" s="96" t="s">
        <v>96</v>
      </c>
      <c r="D75" s="45"/>
      <c r="E75" s="20" t="s">
        <v>97</v>
      </c>
      <c r="F75" s="173">
        <f t="shared" si="5"/>
        <v>0</v>
      </c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</row>
    <row r="76" spans="2:37" ht="13.8" outlineLevel="1" thickBot="1">
      <c r="B76" s="139"/>
      <c r="C76" s="96" t="s">
        <v>98</v>
      </c>
      <c r="D76" s="45"/>
      <c r="E76" s="44" t="s">
        <v>151</v>
      </c>
      <c r="F76" s="177"/>
      <c r="G76" s="178">
        <f>F76/30</f>
        <v>0</v>
      </c>
      <c r="H76" s="178">
        <f>F76/30</f>
        <v>0</v>
      </c>
      <c r="I76" s="178">
        <f>F76/30</f>
        <v>0</v>
      </c>
      <c r="J76" s="178">
        <f>F76/30</f>
        <v>0</v>
      </c>
      <c r="K76" s="178">
        <f>F76/30</f>
        <v>0</v>
      </c>
      <c r="L76" s="178">
        <f>F76/30</f>
        <v>0</v>
      </c>
      <c r="M76" s="178">
        <f>F76/30</f>
        <v>0</v>
      </c>
      <c r="N76" s="178">
        <f>F76/30</f>
        <v>0</v>
      </c>
      <c r="O76" s="178">
        <f>F76/30</f>
        <v>0</v>
      </c>
      <c r="P76" s="178">
        <f>F76/30</f>
        <v>0</v>
      </c>
      <c r="Q76" s="178">
        <f>F76/30</f>
        <v>0</v>
      </c>
      <c r="R76" s="178">
        <f>F76/30</f>
        <v>0</v>
      </c>
      <c r="S76" s="178">
        <f>F76/30</f>
        <v>0</v>
      </c>
      <c r="T76" s="178">
        <f>F76/30</f>
        <v>0</v>
      </c>
      <c r="U76" s="178">
        <f>F76/30</f>
        <v>0</v>
      </c>
      <c r="V76" s="178">
        <f>F76/30</f>
        <v>0</v>
      </c>
      <c r="W76" s="178">
        <f>F76/30</f>
        <v>0</v>
      </c>
      <c r="X76" s="178">
        <f>F76/30</f>
        <v>0</v>
      </c>
      <c r="Y76" s="178">
        <f>F76/30</f>
        <v>0</v>
      </c>
      <c r="Z76" s="178">
        <f>F76/30</f>
        <v>0</v>
      </c>
      <c r="AA76" s="178">
        <f>F76/30</f>
        <v>0</v>
      </c>
      <c r="AB76" s="178">
        <f>F76/30</f>
        <v>0</v>
      </c>
      <c r="AC76" s="178">
        <f>F76/30</f>
        <v>0</v>
      </c>
      <c r="AD76" s="178">
        <f>F76/30</f>
        <v>0</v>
      </c>
      <c r="AE76" s="178">
        <f>F76/30</f>
        <v>0</v>
      </c>
      <c r="AF76" s="178">
        <f>F76/30</f>
        <v>0</v>
      </c>
      <c r="AG76" s="178">
        <f>F76/30</f>
        <v>0</v>
      </c>
      <c r="AH76" s="178">
        <f>F76/30</f>
        <v>0</v>
      </c>
      <c r="AI76" s="178">
        <f>F76/30</f>
        <v>0</v>
      </c>
      <c r="AJ76" s="178">
        <f>F76/30</f>
        <v>0</v>
      </c>
      <c r="AK76" s="178"/>
    </row>
    <row r="77" spans="2:37" ht="13.8" outlineLevel="1" thickBot="1">
      <c r="B77" s="139"/>
      <c r="C77" s="96" t="s">
        <v>99</v>
      </c>
      <c r="D77" s="45"/>
      <c r="E77" s="20" t="s">
        <v>150</v>
      </c>
      <c r="F77" s="176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</row>
    <row r="78" spans="2:37" ht="13.8" thickBot="1">
      <c r="B78" s="140" t="s">
        <v>102</v>
      </c>
      <c r="C78" s="93"/>
      <c r="D78" s="35"/>
      <c r="E78" s="21" t="s">
        <v>33</v>
      </c>
      <c r="F78" s="170">
        <f>SUM(F57:F77)</f>
        <v>0</v>
      </c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</row>
    <row r="79" spans="2:37" outlineLevel="1">
      <c r="B79" s="127" t="s">
        <v>103</v>
      </c>
      <c r="C79" s="97" t="s">
        <v>90</v>
      </c>
      <c r="D79" s="46"/>
      <c r="E79" s="20" t="s">
        <v>32</v>
      </c>
      <c r="F79" s="173">
        <f>SUM(G79:AK79)</f>
        <v>0</v>
      </c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</row>
    <row r="80" spans="2:37" outlineLevel="1">
      <c r="B80" s="128" t="s">
        <v>104</v>
      </c>
      <c r="C80" s="96" t="s">
        <v>105</v>
      </c>
      <c r="D80" s="45"/>
      <c r="E80" s="20" t="s">
        <v>32</v>
      </c>
      <c r="F80" s="173">
        <f>SUM(G80:AK80)</f>
        <v>0</v>
      </c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</row>
    <row r="81" spans="2:37">
      <c r="B81" s="141"/>
      <c r="C81" s="98"/>
      <c r="D81" s="49"/>
      <c r="E81" s="21" t="s">
        <v>35</v>
      </c>
      <c r="F81" s="170">
        <f>SUM(F79:F80)</f>
        <v>0</v>
      </c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</row>
    <row r="82" spans="2:37" s="6" customFormat="1" ht="13.8" thickBot="1">
      <c r="B82" s="142" t="e">
        <f>AVERAGE(G82:AK82)</f>
        <v>#DIV/0!</v>
      </c>
      <c r="C82" s="89" t="s">
        <v>83</v>
      </c>
      <c r="D82" s="37"/>
      <c r="E82" s="24" t="s">
        <v>64</v>
      </c>
      <c r="F82" s="179">
        <f>F9-SUM(F38,F55,F78,F81)</f>
        <v>0</v>
      </c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</row>
    <row r="83" spans="2:37" s="68" customFormat="1" ht="13.8" thickBot="1">
      <c r="B83" s="143"/>
      <c r="C83" s="60"/>
      <c r="D83" s="69"/>
      <c r="E83" s="121" t="s">
        <v>84</v>
      </c>
      <c r="F83" s="122" t="e">
        <f>F82/F9</f>
        <v>#DIV/0!</v>
      </c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</row>
    <row r="84" spans="2:37" s="101" customFormat="1" ht="13.8" thickBot="1">
      <c r="B84" s="135" t="e">
        <f>AVERAGE(G84:AK84)</f>
        <v>#DIV/0!</v>
      </c>
      <c r="C84" s="99"/>
      <c r="D84" s="33" t="s">
        <v>52</v>
      </c>
      <c r="E84" s="100" t="s">
        <v>36</v>
      </c>
      <c r="F84" s="181">
        <f>SUM(G84:AK84)</f>
        <v>0</v>
      </c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</row>
    <row r="85" spans="2:37" s="101" customFormat="1" ht="13.8" thickBot="1">
      <c r="B85" s="135" t="e">
        <f>AVERAGE(G85:AK85)</f>
        <v>#DIV/0!</v>
      </c>
      <c r="C85" s="58"/>
      <c r="D85" s="34" t="s">
        <v>53</v>
      </c>
      <c r="E85" s="102" t="s">
        <v>37</v>
      </c>
      <c r="F85" s="181">
        <f>SUM(G85:AK85)</f>
        <v>0</v>
      </c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</row>
    <row r="86" spans="2:37" s="101" customFormat="1" ht="13.8" thickBot="1">
      <c r="B86" s="135" t="e">
        <f>AVERAGE(G86:AK86)</f>
        <v>#DIV/0!</v>
      </c>
      <c r="C86" s="58"/>
      <c r="D86" s="34" t="s">
        <v>54</v>
      </c>
      <c r="E86" s="102" t="s">
        <v>38</v>
      </c>
      <c r="F86" s="184">
        <f>SUM(G86:AK86)</f>
        <v>0</v>
      </c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</row>
    <row r="87" spans="2:37" s="101" customFormat="1" ht="13.8" thickBot="1">
      <c r="B87" s="135" t="e">
        <f>AVERAGE(G87:AK87)</f>
        <v>#DIV/0!</v>
      </c>
      <c r="C87" s="58"/>
      <c r="D87" s="34" t="s">
        <v>55</v>
      </c>
      <c r="E87" s="102" t="s">
        <v>39</v>
      </c>
      <c r="F87" s="184">
        <f>SUM(G87:AK87)</f>
        <v>0</v>
      </c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</row>
    <row r="88" spans="2:37" s="104" customFormat="1" ht="13.8" thickBot="1">
      <c r="B88" s="135" t="e">
        <f>AVERAGE(G88:AK88)</f>
        <v>#DIV/0!</v>
      </c>
      <c r="C88" s="58"/>
      <c r="D88" s="103" t="s">
        <v>56</v>
      </c>
      <c r="E88" s="102" t="s">
        <v>40</v>
      </c>
      <c r="F88" s="186">
        <f>SUM(G88:AK88)</f>
        <v>0</v>
      </c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</row>
    <row r="89" spans="2:37" s="104" customFormat="1" ht="12.6" thickBot="1">
      <c r="B89" s="125"/>
      <c r="C89" s="105"/>
      <c r="D89" s="103"/>
      <c r="E89" s="106"/>
      <c r="F89" s="188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89"/>
      <c r="AJ89" s="189"/>
      <c r="AK89" s="189"/>
    </row>
    <row r="90" spans="2:37" s="104" customFormat="1">
      <c r="B90" s="136"/>
      <c r="C90" s="58"/>
      <c r="D90" s="103"/>
      <c r="E90" s="107" t="s">
        <v>47</v>
      </c>
      <c r="F90" s="190">
        <f t="shared" ref="F90:F95" si="6">SUM(G90:AK90)</f>
        <v>0</v>
      </c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</row>
    <row r="91" spans="2:37" s="104" customFormat="1" ht="13.8" thickBot="1">
      <c r="B91" s="126"/>
      <c r="C91" s="58"/>
      <c r="D91" s="103"/>
      <c r="E91" s="108" t="s">
        <v>42</v>
      </c>
      <c r="F91" s="192">
        <f t="shared" si="6"/>
        <v>0</v>
      </c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3"/>
      <c r="T91" s="193"/>
      <c r="U91" s="193"/>
      <c r="V91" s="193"/>
      <c r="W91" s="193"/>
      <c r="X91" s="193"/>
      <c r="Y91" s="193"/>
      <c r="Z91" s="193"/>
      <c r="AA91" s="193"/>
      <c r="AB91" s="193"/>
      <c r="AC91" s="193"/>
      <c r="AD91" s="193"/>
      <c r="AE91" s="193"/>
      <c r="AF91" s="193"/>
      <c r="AG91" s="193"/>
      <c r="AH91" s="193"/>
      <c r="AI91" s="193"/>
      <c r="AJ91" s="193"/>
      <c r="AK91" s="193"/>
    </row>
    <row r="92" spans="2:37" s="104" customFormat="1">
      <c r="B92" s="126"/>
      <c r="C92" s="58"/>
      <c r="D92" s="103"/>
      <c r="E92" s="107" t="s">
        <v>41</v>
      </c>
      <c r="F92" s="190">
        <f t="shared" si="6"/>
        <v>0</v>
      </c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</row>
    <row r="93" spans="2:37" s="104" customFormat="1" ht="13.8" thickBot="1">
      <c r="B93" s="126"/>
      <c r="C93" s="58"/>
      <c r="D93" s="103"/>
      <c r="E93" s="108" t="s">
        <v>42</v>
      </c>
      <c r="F93" s="192">
        <f t="shared" si="6"/>
        <v>0</v>
      </c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  <c r="W93" s="193"/>
      <c r="X93" s="193"/>
      <c r="Y93" s="193"/>
      <c r="Z93" s="193"/>
      <c r="AA93" s="193"/>
      <c r="AB93" s="193"/>
      <c r="AC93" s="193"/>
      <c r="AD93" s="193"/>
      <c r="AE93" s="193"/>
      <c r="AF93" s="193"/>
      <c r="AG93" s="193"/>
      <c r="AH93" s="193"/>
      <c r="AI93" s="193"/>
      <c r="AJ93" s="193"/>
      <c r="AK93" s="193"/>
    </row>
    <row r="94" spans="2:37" s="104" customFormat="1">
      <c r="B94" s="126"/>
      <c r="C94" s="58"/>
      <c r="D94" s="103"/>
      <c r="E94" s="107" t="s">
        <v>43</v>
      </c>
      <c r="F94" s="190">
        <f t="shared" si="6"/>
        <v>0</v>
      </c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191"/>
      <c r="AH94" s="191"/>
      <c r="AI94" s="191"/>
      <c r="AJ94" s="191"/>
      <c r="AK94" s="191"/>
    </row>
    <row r="95" spans="2:37" s="104" customFormat="1" ht="13.8" thickBot="1">
      <c r="B95" s="144"/>
      <c r="C95" s="109"/>
      <c r="D95" s="110"/>
      <c r="E95" s="108" t="s">
        <v>42</v>
      </c>
      <c r="F95" s="192">
        <f t="shared" si="6"/>
        <v>0</v>
      </c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193"/>
      <c r="AH95" s="193"/>
      <c r="AI95" s="193"/>
      <c r="AJ95" s="193"/>
      <c r="AK95" s="193"/>
    </row>
    <row r="96" spans="2:37" s="5" customFormat="1">
      <c r="B96" s="134"/>
      <c r="C96" s="31"/>
      <c r="D96" s="36"/>
      <c r="E96" s="151" t="s">
        <v>127</v>
      </c>
      <c r="F96" s="194">
        <f>F8*0.437</f>
        <v>0</v>
      </c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95"/>
    </row>
    <row r="97" spans="2:37">
      <c r="B97" s="134"/>
      <c r="C97" s="31"/>
      <c r="E97" s="152" t="s">
        <v>128</v>
      </c>
      <c r="F97" s="196">
        <f>F82-F96</f>
        <v>0</v>
      </c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</row>
    <row r="98" spans="2:37">
      <c r="B98" s="134"/>
      <c r="C98" s="31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</row>
    <row r="99" spans="2:37">
      <c r="B99" s="134"/>
      <c r="C99" s="31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197"/>
    </row>
    <row r="100" spans="2:37">
      <c r="B100" s="134"/>
      <c r="C100" s="31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</row>
    <row r="101" spans="2:37">
      <c r="B101" s="134"/>
      <c r="C101" s="31"/>
      <c r="F101" s="197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197"/>
      <c r="AH101" s="197"/>
      <c r="AI101" s="197"/>
      <c r="AJ101" s="197"/>
      <c r="AK101" s="197"/>
    </row>
    <row r="102" spans="2:37">
      <c r="B102" s="134"/>
      <c r="C102" s="31"/>
    </row>
    <row r="103" spans="2:37">
      <c r="B103" s="134"/>
      <c r="C103" s="31"/>
    </row>
    <row r="104" spans="2:37">
      <c r="B104" s="134"/>
      <c r="C104" s="31"/>
    </row>
    <row r="105" spans="2:37">
      <c r="B105" s="134"/>
      <c r="C105" s="31"/>
    </row>
    <row r="106" spans="2:37">
      <c r="B106" s="134"/>
      <c r="C106" s="31"/>
    </row>
    <row r="107" spans="2:37">
      <c r="B107" s="134"/>
      <c r="C107" s="31"/>
    </row>
    <row r="108" spans="2:37">
      <c r="B108" s="134"/>
      <c r="C108" s="31"/>
    </row>
    <row r="109" spans="2:37">
      <c r="B109" s="134"/>
      <c r="C109" s="31"/>
    </row>
    <row r="110" spans="2:37">
      <c r="B110" s="134"/>
      <c r="C110" s="31"/>
    </row>
    <row r="111" spans="2:37">
      <c r="B111" s="134"/>
      <c r="C111" s="31"/>
    </row>
    <row r="112" spans="2:37">
      <c r="B112" s="134"/>
      <c r="C112" s="31"/>
    </row>
    <row r="113" spans="2:3">
      <c r="B113" s="134"/>
      <c r="C113" s="31"/>
    </row>
    <row r="114" spans="2:3">
      <c r="B114" s="134"/>
      <c r="C114" s="31"/>
    </row>
    <row r="115" spans="2:3">
      <c r="B115" s="134"/>
      <c r="C115" s="31"/>
    </row>
    <row r="116" spans="2:3">
      <c r="B116" s="134"/>
      <c r="C116" s="31"/>
    </row>
    <row r="117" spans="2:3">
      <c r="B117" s="134"/>
      <c r="C117" s="31"/>
    </row>
    <row r="118" spans="2:3">
      <c r="B118" s="134"/>
      <c r="C118" s="31"/>
    </row>
    <row r="119" spans="2:3">
      <c r="B119" s="134"/>
      <c r="C119" s="31"/>
    </row>
  </sheetData>
  <phoneticPr fontId="3"/>
  <conditionalFormatting sqref="F9:AK9">
    <cfRule type="expression" dxfId="47" priority="3" stopIfTrue="1">
      <formula>F9-(F55+F78)&lt;0</formula>
    </cfRule>
    <cfRule type="expression" dxfId="46" priority="4" stopIfTrue="1">
      <formula>F9-(F55+F78)&gt;=0</formula>
    </cfRule>
  </conditionalFormatting>
  <conditionalFormatting sqref="F40:AK40">
    <cfRule type="cellIs" dxfId="45" priority="1" operator="lessThan">
      <formula>50000</formula>
    </cfRule>
  </conditionalFormatting>
  <conditionalFormatting sqref="G2:AK2">
    <cfRule type="expression" dxfId="44" priority="5" stopIfTrue="1">
      <formula>WEEKDAY(G2,2)=7</formula>
    </cfRule>
  </conditionalFormatting>
  <conditionalFormatting sqref="G10:AK11">
    <cfRule type="cellIs" dxfId="42" priority="2" operator="lessThan">
      <formula>50000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stopIfTrue="1" id="{E44E4FCB-DA81-4BA6-9091-565506AE8730}">
            <xm:f>COUNTIF(祝日!$A:$A,G2)&gt;0</xm:f>
            <x14:dxf>
              <font>
                <b/>
                <i val="0"/>
                <color rgb="FFFF0000"/>
              </font>
            </x14:dxf>
          </x14:cfRule>
          <xm:sqref>G2:AK2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9E454-388F-4F52-A15D-59729E883312}">
  <dimension ref="B1:AL119"/>
  <sheetViews>
    <sheetView showGridLines="0" zoomScale="85" zoomScaleNormal="85" workbookViewId="0">
      <pane xSplit="6" ySplit="9" topLeftCell="G10" activePane="bottomRight" state="frozen"/>
      <selection activeCell="A4" sqref="A4:XFD4"/>
      <selection pane="topRight" activeCell="A4" sqref="A4:XFD4"/>
      <selection pane="bottomLeft" activeCell="A4" sqref="A4:XFD4"/>
      <selection pane="bottomRight" sqref="A1:AK97"/>
    </sheetView>
  </sheetViews>
  <sheetFormatPr defaultColWidth="9" defaultRowHeight="13.2" outlineLevelRow="1"/>
  <cols>
    <col min="1" max="1" width="3.5546875" style="1" customWidth="1"/>
    <col min="2" max="2" width="11.6640625" style="133" customWidth="1"/>
    <col min="3" max="3" width="4.6640625" style="30" customWidth="1"/>
    <col min="4" max="4" width="9.109375" style="32" customWidth="1"/>
    <col min="5" max="5" width="13.5546875" style="1" customWidth="1"/>
    <col min="6" max="37" width="10.6640625" style="1" customWidth="1"/>
    <col min="38" max="38" width="9.5546875" style="1" bestFit="1" customWidth="1"/>
    <col min="39" max="16384" width="9" style="1"/>
  </cols>
  <sheetData>
    <row r="1" spans="2:37" ht="13.8" thickBot="1">
      <c r="F1" s="2" t="s">
        <v>0</v>
      </c>
      <c r="G1" s="3">
        <f>SUM($G$9)</f>
        <v>0</v>
      </c>
      <c r="H1" s="3">
        <f>SUM($G$9:H9)</f>
        <v>0</v>
      </c>
      <c r="I1" s="3">
        <f>SUM($G$9:I9)</f>
        <v>0</v>
      </c>
      <c r="J1" s="3">
        <f>SUM($G$9:J9)</f>
        <v>0</v>
      </c>
      <c r="K1" s="3">
        <f>SUM($G$9:K9)</f>
        <v>0</v>
      </c>
      <c r="L1" s="3">
        <f>SUM($G$9:L9)</f>
        <v>0</v>
      </c>
      <c r="M1" s="3">
        <f>SUM($G$9:M9)</f>
        <v>0</v>
      </c>
      <c r="N1" s="3">
        <f>SUM($G$9:N9)</f>
        <v>0</v>
      </c>
      <c r="O1" s="3">
        <f>SUM($G$9:O9)</f>
        <v>0</v>
      </c>
      <c r="P1" s="3">
        <f>SUM($G$9:P9)</f>
        <v>0</v>
      </c>
      <c r="Q1" s="3">
        <f>SUM($G$9:Q9)</f>
        <v>0</v>
      </c>
      <c r="R1" s="3">
        <f>SUM($G$9:R9)</f>
        <v>0</v>
      </c>
      <c r="S1" s="3">
        <f>SUM($G$9:S9)</f>
        <v>0</v>
      </c>
      <c r="T1" s="3">
        <f>SUM($G$9:T9)</f>
        <v>0</v>
      </c>
      <c r="U1" s="3">
        <f>SUM($G$9:U9)</f>
        <v>0</v>
      </c>
      <c r="V1" s="3">
        <f>SUM($G$9:V9)</f>
        <v>0</v>
      </c>
      <c r="W1" s="3">
        <f>SUM($G$9:W9)</f>
        <v>0</v>
      </c>
      <c r="X1" s="3">
        <f>SUM($G$9:X9)</f>
        <v>0</v>
      </c>
      <c r="Y1" s="3">
        <f>SUM($G$9:Y9)</f>
        <v>0</v>
      </c>
      <c r="Z1" s="3">
        <f>SUM($G$9:Z9)</f>
        <v>0</v>
      </c>
      <c r="AA1" s="3">
        <f>SUM($G$9:AA9)</f>
        <v>0</v>
      </c>
      <c r="AB1" s="3">
        <f>SUM($G$9:AB9)</f>
        <v>0</v>
      </c>
      <c r="AC1" s="3">
        <f>SUM($G$9:AC9)</f>
        <v>0</v>
      </c>
      <c r="AD1" s="3">
        <f>SUM($G$9:AD9)</f>
        <v>0</v>
      </c>
      <c r="AE1" s="3">
        <f>SUM($G$9:AE9)</f>
        <v>0</v>
      </c>
      <c r="AF1" s="3">
        <f>SUM($G$9:AF9)</f>
        <v>0</v>
      </c>
      <c r="AG1" s="3">
        <f>SUM($G$9:AG9)</f>
        <v>0</v>
      </c>
      <c r="AH1" s="3">
        <f>SUM($G$9:AH9)</f>
        <v>0</v>
      </c>
      <c r="AI1" s="3">
        <f>SUM($G$9:AI9)</f>
        <v>0</v>
      </c>
      <c r="AJ1" s="3">
        <f>SUM($G$9:AJ9)</f>
        <v>0</v>
      </c>
      <c r="AK1" s="3">
        <f>SUM($G$9:AK9)</f>
        <v>0</v>
      </c>
    </row>
    <row r="2" spans="2:37" s="115" customFormat="1">
      <c r="B2" s="134" t="s">
        <v>74</v>
      </c>
      <c r="C2" s="111"/>
      <c r="D2" s="112"/>
      <c r="E2" s="113"/>
      <c r="F2" s="134" t="s">
        <v>74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</row>
    <row r="3" spans="2:37" ht="13.8" thickBot="1">
      <c r="B3" s="134" t="s">
        <v>123</v>
      </c>
      <c r="C3" s="38"/>
      <c r="D3" s="34"/>
      <c r="E3" s="9"/>
      <c r="F3" s="10" t="s">
        <v>1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</row>
    <row r="4" spans="2:37" ht="12.6" thickBot="1">
      <c r="B4" s="124" t="s">
        <v>7</v>
      </c>
      <c r="C4" s="71"/>
      <c r="D4" s="34"/>
      <c r="E4" s="9"/>
      <c r="F4" s="10" t="s">
        <v>2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</row>
    <row r="5" spans="2:37" s="57" customFormat="1" ht="13.5" customHeight="1" thickBot="1">
      <c r="B5" s="135" t="e">
        <f>AVERAGE(G5:AK5)</f>
        <v>#DIV/0!</v>
      </c>
      <c r="C5" s="72" t="s">
        <v>108</v>
      </c>
      <c r="D5" s="33"/>
      <c r="E5" s="73" t="s">
        <v>3</v>
      </c>
      <c r="F5" s="154">
        <f>SUM(G5:AK5)</f>
        <v>0</v>
      </c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</row>
    <row r="6" spans="2:37" s="57" customFormat="1" ht="13.5" customHeight="1" thickBot="1">
      <c r="B6" s="135" t="e">
        <f>AVERAGE(G6:AK6)</f>
        <v>#DIV/0!</v>
      </c>
      <c r="C6" s="74" t="s">
        <v>67</v>
      </c>
      <c r="D6" s="34"/>
      <c r="E6" s="75" t="s">
        <v>4</v>
      </c>
      <c r="F6" s="156">
        <f>SUM(G6:AK6)</f>
        <v>0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</row>
    <row r="7" spans="2:37" s="78" customFormat="1" ht="13.8" thickBot="1">
      <c r="B7" s="135">
        <f>AVERAGE(G7:AK7)</f>
        <v>0</v>
      </c>
      <c r="C7" s="74" t="s">
        <v>68</v>
      </c>
      <c r="D7" s="76"/>
      <c r="E7" s="77" t="s">
        <v>5</v>
      </c>
      <c r="F7" s="154">
        <f>SUM(G7:AK7)</f>
        <v>0</v>
      </c>
      <c r="G7" s="158">
        <f t="shared" ref="G7:U7" si="0">SUM(G5:G6)</f>
        <v>0</v>
      </c>
      <c r="H7" s="158">
        <f t="shared" si="0"/>
        <v>0</v>
      </c>
      <c r="I7" s="158">
        <f t="shared" si="0"/>
        <v>0</v>
      </c>
      <c r="J7" s="158">
        <f t="shared" si="0"/>
        <v>0</v>
      </c>
      <c r="K7" s="158">
        <f t="shared" si="0"/>
        <v>0</v>
      </c>
      <c r="L7" s="158">
        <f t="shared" si="0"/>
        <v>0</v>
      </c>
      <c r="M7" s="158">
        <f t="shared" si="0"/>
        <v>0</v>
      </c>
      <c r="N7" s="158">
        <f t="shared" si="0"/>
        <v>0</v>
      </c>
      <c r="O7" s="158">
        <f t="shared" si="0"/>
        <v>0</v>
      </c>
      <c r="P7" s="158">
        <f t="shared" si="0"/>
        <v>0</v>
      </c>
      <c r="Q7" s="158">
        <f t="shared" si="0"/>
        <v>0</v>
      </c>
      <c r="R7" s="158">
        <f t="shared" si="0"/>
        <v>0</v>
      </c>
      <c r="S7" s="158">
        <f t="shared" si="0"/>
        <v>0</v>
      </c>
      <c r="T7" s="158">
        <f t="shared" si="0"/>
        <v>0</v>
      </c>
      <c r="U7" s="158">
        <f t="shared" si="0"/>
        <v>0</v>
      </c>
      <c r="V7" s="158">
        <f>SUM(V5:V6)</f>
        <v>0</v>
      </c>
      <c r="W7" s="158">
        <f t="shared" ref="W7:AK7" si="1">SUM(W5:W6)</f>
        <v>0</v>
      </c>
      <c r="X7" s="158">
        <f t="shared" si="1"/>
        <v>0</v>
      </c>
      <c r="Y7" s="158">
        <f t="shared" si="1"/>
        <v>0</v>
      </c>
      <c r="Z7" s="158">
        <f t="shared" si="1"/>
        <v>0</v>
      </c>
      <c r="AA7" s="158">
        <f t="shared" si="1"/>
        <v>0</v>
      </c>
      <c r="AB7" s="158">
        <f t="shared" si="1"/>
        <v>0</v>
      </c>
      <c r="AC7" s="158">
        <f t="shared" si="1"/>
        <v>0</v>
      </c>
      <c r="AD7" s="158">
        <f t="shared" si="1"/>
        <v>0</v>
      </c>
      <c r="AE7" s="158">
        <f t="shared" si="1"/>
        <v>0</v>
      </c>
      <c r="AF7" s="158">
        <f t="shared" si="1"/>
        <v>0</v>
      </c>
      <c r="AG7" s="158">
        <f t="shared" si="1"/>
        <v>0</v>
      </c>
      <c r="AH7" s="158">
        <f t="shared" si="1"/>
        <v>0</v>
      </c>
      <c r="AI7" s="158">
        <f t="shared" si="1"/>
        <v>0</v>
      </c>
      <c r="AJ7" s="158">
        <f t="shared" si="1"/>
        <v>0</v>
      </c>
      <c r="AK7" s="158">
        <f t="shared" si="1"/>
        <v>0</v>
      </c>
    </row>
    <row r="8" spans="2:37" s="57" customFormat="1" ht="13.8" thickBot="1">
      <c r="B8" s="135" t="e">
        <f>AVERAGE(G8:AK8)</f>
        <v>#DIV/0!</v>
      </c>
      <c r="C8" s="54" t="s">
        <v>69</v>
      </c>
      <c r="D8" s="34"/>
      <c r="E8" s="55" t="s">
        <v>6</v>
      </c>
      <c r="F8" s="154">
        <f>SUM(G8:AK8)</f>
        <v>0</v>
      </c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</row>
    <row r="9" spans="2:37" ht="14.25" customHeight="1" thickBot="1">
      <c r="B9" s="135">
        <f>AVERAGE(G9:AK9)</f>
        <v>0</v>
      </c>
      <c r="C9" s="79"/>
      <c r="D9" s="35" t="s">
        <v>109</v>
      </c>
      <c r="E9" s="80" t="s">
        <v>59</v>
      </c>
      <c r="F9" s="154">
        <f>SUM(G9:AK9)</f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</row>
    <row r="10" spans="2:37" s="84" customFormat="1" ht="14.25" customHeight="1" outlineLevel="1" thickBot="1">
      <c r="B10" s="125"/>
      <c r="C10" s="81"/>
      <c r="D10" s="82" t="s">
        <v>73</v>
      </c>
      <c r="E10" s="83" t="s">
        <v>147</v>
      </c>
      <c r="F10" s="161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62"/>
    </row>
    <row r="11" spans="2:37" ht="14.25" customHeight="1" outlineLevel="1">
      <c r="B11" s="136"/>
      <c r="C11" s="74"/>
      <c r="D11" s="34" t="s">
        <v>74</v>
      </c>
      <c r="E11" s="85" t="s">
        <v>49</v>
      </c>
      <c r="F11" s="163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</row>
    <row r="12" spans="2:37" s="59" customFormat="1" ht="14.25" customHeight="1" outlineLevel="1" thickBot="1">
      <c r="B12" s="126"/>
      <c r="C12" s="116"/>
      <c r="D12" s="61" t="s">
        <v>75</v>
      </c>
      <c r="E12" s="117" t="s">
        <v>50</v>
      </c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</row>
    <row r="13" spans="2:37" ht="13.8" outlineLevel="1" thickBot="1">
      <c r="B13" s="126"/>
      <c r="C13" s="79"/>
      <c r="D13" s="35"/>
      <c r="E13" s="86" t="s">
        <v>146</v>
      </c>
      <c r="F13" s="165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</row>
    <row r="14" spans="2:37" outlineLevel="1">
      <c r="B14" s="126"/>
      <c r="C14" s="58"/>
      <c r="D14" s="33"/>
      <c r="E14" s="15"/>
      <c r="F14" s="167">
        <f t="shared" ref="F14:F37" si="2">SUM(G14:AK14)</f>
        <v>0</v>
      </c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</row>
    <row r="15" spans="2:37" outlineLevel="1">
      <c r="B15" s="126"/>
      <c r="C15" s="58"/>
      <c r="D15" s="34" t="s">
        <v>76</v>
      </c>
      <c r="E15" s="16"/>
      <c r="F15" s="167">
        <f t="shared" si="2"/>
        <v>0</v>
      </c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</row>
    <row r="16" spans="2:37" outlineLevel="1">
      <c r="B16" s="126"/>
      <c r="C16" s="58"/>
      <c r="D16" s="34"/>
      <c r="E16" s="16"/>
      <c r="F16" s="167">
        <f t="shared" si="2"/>
        <v>0</v>
      </c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</row>
    <row r="17" spans="2:37" outlineLevel="1">
      <c r="B17" s="126"/>
      <c r="C17" s="58"/>
      <c r="D17" s="34"/>
      <c r="E17" s="16"/>
      <c r="F17" s="167">
        <f t="shared" si="2"/>
        <v>0</v>
      </c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</row>
    <row r="18" spans="2:37" outlineLevel="1">
      <c r="B18" s="126"/>
      <c r="C18" s="58"/>
      <c r="D18" s="34" t="s">
        <v>77</v>
      </c>
      <c r="E18" s="16"/>
      <c r="F18" s="167">
        <f t="shared" si="2"/>
        <v>0</v>
      </c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</row>
    <row r="19" spans="2:37" outlineLevel="1">
      <c r="B19" s="126"/>
      <c r="C19" s="58"/>
      <c r="D19" s="34"/>
      <c r="E19" s="16"/>
      <c r="F19" s="167">
        <f t="shared" si="2"/>
        <v>0</v>
      </c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</row>
    <row r="20" spans="2:37" outlineLevel="1">
      <c r="B20" s="126"/>
      <c r="C20" s="58" t="s">
        <v>70</v>
      </c>
      <c r="D20" s="34"/>
      <c r="E20" s="17"/>
      <c r="F20" s="167">
        <f t="shared" si="2"/>
        <v>0</v>
      </c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</row>
    <row r="21" spans="2:37" outlineLevel="1">
      <c r="B21" s="126"/>
      <c r="C21" s="58"/>
      <c r="D21" s="34" t="s">
        <v>78</v>
      </c>
      <c r="E21" s="17"/>
      <c r="F21" s="167">
        <f t="shared" si="2"/>
        <v>0</v>
      </c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</row>
    <row r="22" spans="2:37" outlineLevel="1">
      <c r="B22" s="126"/>
      <c r="C22" s="58"/>
      <c r="D22" s="34"/>
      <c r="E22" s="16"/>
      <c r="F22" s="167">
        <f t="shared" si="2"/>
        <v>0</v>
      </c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</row>
    <row r="23" spans="2:37" outlineLevel="1">
      <c r="B23" s="126"/>
      <c r="C23" s="58"/>
      <c r="D23" s="34" t="s">
        <v>71</v>
      </c>
      <c r="E23" s="16"/>
      <c r="F23" s="167">
        <f>SUM(G23:AK23)</f>
        <v>0</v>
      </c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</row>
    <row r="24" spans="2:37" ht="13.8" outlineLevel="1" thickBot="1">
      <c r="B24" s="126"/>
      <c r="C24" s="58" t="s">
        <v>72</v>
      </c>
      <c r="D24" s="34"/>
      <c r="E24" s="18"/>
      <c r="F24" s="167">
        <f>SUM(G24:AK24)</f>
        <v>0</v>
      </c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</row>
    <row r="25" spans="2:37" outlineLevel="1">
      <c r="B25" s="126"/>
      <c r="C25" s="58"/>
      <c r="D25" s="33"/>
      <c r="E25" s="19"/>
      <c r="F25" s="167">
        <f t="shared" si="2"/>
        <v>0</v>
      </c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</row>
    <row r="26" spans="2:37" outlineLevel="1">
      <c r="B26" s="126"/>
      <c r="C26" s="58"/>
      <c r="D26" s="34"/>
      <c r="E26" s="20"/>
      <c r="F26" s="167">
        <f>SUM(G26:AK26)</f>
        <v>0</v>
      </c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</row>
    <row r="27" spans="2:37" outlineLevel="1">
      <c r="B27" s="126"/>
      <c r="C27" s="58"/>
      <c r="D27" s="34" t="s">
        <v>79</v>
      </c>
      <c r="E27" s="20"/>
      <c r="F27" s="167">
        <f t="shared" si="2"/>
        <v>0</v>
      </c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</row>
    <row r="28" spans="2:37" outlineLevel="1">
      <c r="B28" s="126"/>
      <c r="C28" s="58" t="s">
        <v>69</v>
      </c>
      <c r="D28" s="34"/>
      <c r="E28" s="20"/>
      <c r="F28" s="167">
        <f t="shared" si="2"/>
        <v>0</v>
      </c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</row>
    <row r="29" spans="2:37" outlineLevel="1">
      <c r="B29" s="126"/>
      <c r="C29" s="58"/>
      <c r="D29" s="34"/>
      <c r="E29" s="20"/>
      <c r="F29" s="167">
        <f t="shared" si="2"/>
        <v>0</v>
      </c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</row>
    <row r="30" spans="2:37" outlineLevel="1">
      <c r="B30" s="126"/>
      <c r="C30" s="58"/>
      <c r="D30" s="34"/>
      <c r="E30" s="20"/>
      <c r="F30" s="167">
        <f>SUM(G30:AK30)</f>
        <v>0</v>
      </c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</row>
    <row r="31" spans="2:37" outlineLevel="1">
      <c r="B31" s="126"/>
      <c r="C31" s="58"/>
      <c r="D31" s="34" t="s">
        <v>80</v>
      </c>
      <c r="E31" s="20"/>
      <c r="F31" s="167">
        <f t="shared" si="2"/>
        <v>0</v>
      </c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</row>
    <row r="32" spans="2:37" outlineLevel="1">
      <c r="B32" s="126"/>
      <c r="C32" s="58"/>
      <c r="D32" s="34"/>
      <c r="E32" s="20"/>
      <c r="F32" s="167">
        <f t="shared" si="2"/>
        <v>0</v>
      </c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</row>
    <row r="33" spans="2:38" outlineLevel="1">
      <c r="B33" s="126"/>
      <c r="C33" s="58"/>
      <c r="D33" s="34"/>
      <c r="E33" s="20"/>
      <c r="F33" s="167">
        <f t="shared" si="2"/>
        <v>0</v>
      </c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</row>
    <row r="34" spans="2:38" outlineLevel="1">
      <c r="B34" s="126"/>
      <c r="C34" s="58"/>
      <c r="D34" s="34" t="s">
        <v>78</v>
      </c>
      <c r="E34" s="20"/>
      <c r="F34" s="167">
        <f t="shared" si="2"/>
        <v>0</v>
      </c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</row>
    <row r="35" spans="2:38" outlineLevel="1">
      <c r="B35" s="126"/>
      <c r="C35" s="58"/>
      <c r="D35" s="34"/>
      <c r="E35" s="20"/>
      <c r="F35" s="167">
        <f t="shared" si="2"/>
        <v>0</v>
      </c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</row>
    <row r="36" spans="2:38" outlineLevel="1">
      <c r="B36" s="126"/>
      <c r="C36" s="58"/>
      <c r="D36" s="34" t="s">
        <v>71</v>
      </c>
      <c r="E36" s="20"/>
      <c r="F36" s="167">
        <f t="shared" si="2"/>
        <v>0</v>
      </c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</row>
    <row r="37" spans="2:38" outlineLevel="1">
      <c r="B37" s="126"/>
      <c r="C37" s="58"/>
      <c r="D37" s="34"/>
      <c r="E37" s="20"/>
      <c r="F37" s="167">
        <f t="shared" si="2"/>
        <v>0</v>
      </c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</row>
    <row r="38" spans="2:38">
      <c r="B38" s="126"/>
      <c r="C38" s="58"/>
      <c r="D38" s="34"/>
      <c r="E38" s="21" t="s">
        <v>23</v>
      </c>
      <c r="F38" s="170">
        <f t="shared" ref="F38" si="3">SUM(F14:F37)</f>
        <v>0</v>
      </c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</row>
    <row r="39" spans="2:38" s="59" customFormat="1" ht="13.8" thickBot="1">
      <c r="B39" s="126"/>
      <c r="C39" s="60"/>
      <c r="D39" s="61"/>
      <c r="E39" s="62" t="s">
        <v>62</v>
      </c>
      <c r="F39" s="200" t="e">
        <f>F38/F9</f>
        <v>#DIV/0!</v>
      </c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20"/>
    </row>
    <row r="40" spans="2:38" ht="14.25" customHeight="1" thickBot="1">
      <c r="B40" s="135" t="e">
        <f>AVERAGE(G40:AK40)</f>
        <v>#DIV/0!</v>
      </c>
      <c r="C40" s="79"/>
      <c r="D40" s="35" t="s">
        <v>110</v>
      </c>
      <c r="E40" s="80" t="s">
        <v>111</v>
      </c>
      <c r="F40" s="172">
        <f>SUM(F9-F38)</f>
        <v>0</v>
      </c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</row>
    <row r="41" spans="2:38" outlineLevel="1">
      <c r="B41" s="126"/>
      <c r="C41" s="87"/>
      <c r="D41" s="39"/>
      <c r="E41" s="22"/>
      <c r="F41" s="167">
        <f>SUM(G41:AJ41)</f>
        <v>0</v>
      </c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</row>
    <row r="42" spans="2:38" outlineLevel="1">
      <c r="B42" s="126"/>
      <c r="C42" s="88" t="s">
        <v>86</v>
      </c>
      <c r="D42" s="40"/>
      <c r="E42" s="22"/>
      <c r="F42" s="173">
        <f>SUM(G42:AJ42)</f>
        <v>0</v>
      </c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</row>
    <row r="43" spans="2:38" outlineLevel="1">
      <c r="B43" s="126"/>
      <c r="C43" s="88"/>
      <c r="D43" s="40"/>
      <c r="E43" s="22"/>
      <c r="F43" s="173">
        <f t="shared" ref="F43:F54" si="4">SUM(G43:AJ43)</f>
        <v>0</v>
      </c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</row>
    <row r="44" spans="2:38" outlineLevel="1">
      <c r="B44" s="126"/>
      <c r="C44" s="88"/>
      <c r="D44" s="40"/>
      <c r="E44" s="22"/>
      <c r="F44" s="173">
        <f t="shared" si="4"/>
        <v>0</v>
      </c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</row>
    <row r="45" spans="2:38" outlineLevel="1">
      <c r="B45" s="126"/>
      <c r="C45" s="88"/>
      <c r="D45" s="40"/>
      <c r="E45" s="22"/>
      <c r="F45" s="173">
        <f t="shared" si="4"/>
        <v>0</v>
      </c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</row>
    <row r="46" spans="2:38" outlineLevel="1">
      <c r="B46" s="126"/>
      <c r="C46" s="88"/>
      <c r="D46" s="40"/>
      <c r="E46" s="22"/>
      <c r="F46" s="173">
        <f t="shared" si="4"/>
        <v>0</v>
      </c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</row>
    <row r="47" spans="2:38" outlineLevel="1">
      <c r="B47" s="126"/>
      <c r="C47" s="88"/>
      <c r="D47" s="40"/>
      <c r="E47" s="22"/>
      <c r="F47" s="173">
        <f t="shared" si="4"/>
        <v>0</v>
      </c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</row>
    <row r="48" spans="2:38" outlineLevel="1">
      <c r="B48" s="126"/>
      <c r="C48" s="88"/>
      <c r="D48" s="40"/>
      <c r="E48" s="22"/>
      <c r="F48" s="173">
        <f t="shared" si="4"/>
        <v>0</v>
      </c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</row>
    <row r="49" spans="2:38" outlineLevel="1">
      <c r="B49" s="126"/>
      <c r="C49" s="88"/>
      <c r="D49" s="40"/>
      <c r="E49" s="22"/>
      <c r="F49" s="173">
        <f t="shared" si="4"/>
        <v>0</v>
      </c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</row>
    <row r="50" spans="2:38" outlineLevel="1">
      <c r="B50" s="28" t="s">
        <v>113</v>
      </c>
      <c r="C50" s="88"/>
      <c r="D50" s="40"/>
      <c r="E50" s="22"/>
      <c r="F50" s="173">
        <f t="shared" si="4"/>
        <v>0</v>
      </c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</row>
    <row r="51" spans="2:38" outlineLevel="1">
      <c r="B51" s="28"/>
      <c r="C51" s="88"/>
      <c r="D51" s="40"/>
      <c r="E51" s="22"/>
      <c r="F51" s="173">
        <f t="shared" si="4"/>
        <v>0</v>
      </c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</row>
    <row r="52" spans="2:38" ht="13.8" outlineLevel="1" thickBot="1">
      <c r="B52" s="28" t="s">
        <v>67</v>
      </c>
      <c r="C52" s="88"/>
      <c r="D52" s="40"/>
      <c r="E52" s="20"/>
      <c r="F52" s="173">
        <f t="shared" si="4"/>
        <v>0</v>
      </c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</row>
    <row r="53" spans="2:38" outlineLevel="1">
      <c r="B53" s="28"/>
      <c r="C53" s="87"/>
      <c r="D53" s="39"/>
      <c r="E53" s="22"/>
      <c r="F53" s="173">
        <f t="shared" si="4"/>
        <v>0</v>
      </c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" t="s">
        <v>142</v>
      </c>
    </row>
    <row r="54" spans="2:38" ht="13.8" outlineLevel="1" thickBot="1">
      <c r="B54" s="28" t="s">
        <v>114</v>
      </c>
      <c r="C54" s="89" t="s">
        <v>112</v>
      </c>
      <c r="D54" s="43"/>
      <c r="E54" s="23" t="s">
        <v>129</v>
      </c>
      <c r="F54" s="173">
        <f t="shared" si="4"/>
        <v>0</v>
      </c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" t="s">
        <v>143</v>
      </c>
    </row>
    <row r="55" spans="2:38">
      <c r="B55" s="28"/>
      <c r="C55" s="91"/>
      <c r="D55" s="41"/>
      <c r="E55" s="21" t="s">
        <v>24</v>
      </c>
      <c r="F55" s="170">
        <f>SUM(F41:F54)</f>
        <v>0</v>
      </c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" t="s">
        <v>144</v>
      </c>
    </row>
    <row r="56" spans="2:38" s="59" customFormat="1">
      <c r="B56" s="28" t="s">
        <v>115</v>
      </c>
      <c r="C56" s="66"/>
      <c r="D56" s="67"/>
      <c r="E56" s="62" t="s">
        <v>63</v>
      </c>
      <c r="F56" s="200" t="e">
        <f>F55/F7</f>
        <v>#DIV/0!</v>
      </c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20"/>
    </row>
    <row r="57" spans="2:38" ht="13.8" outlineLevel="1" thickBot="1">
      <c r="B57" s="28"/>
      <c r="C57" s="89" t="s">
        <v>126</v>
      </c>
      <c r="D57" s="43"/>
      <c r="E57" s="22" t="s">
        <v>152</v>
      </c>
      <c r="F57" s="175"/>
      <c r="G57" s="169">
        <f>F57/30</f>
        <v>0</v>
      </c>
      <c r="H57" s="169">
        <f>F57/30</f>
        <v>0</v>
      </c>
      <c r="I57" s="169">
        <f>F57/30</f>
        <v>0</v>
      </c>
      <c r="J57" s="169">
        <f>F57/30</f>
        <v>0</v>
      </c>
      <c r="K57" s="169">
        <f>F57/30</f>
        <v>0</v>
      </c>
      <c r="L57" s="169">
        <f>F57/30</f>
        <v>0</v>
      </c>
      <c r="M57" s="169">
        <f>F57/30</f>
        <v>0</v>
      </c>
      <c r="N57" s="169">
        <f>F57/30</f>
        <v>0</v>
      </c>
      <c r="O57" s="169">
        <f>F57/30</f>
        <v>0</v>
      </c>
      <c r="P57" s="169">
        <f>F57/30</f>
        <v>0</v>
      </c>
      <c r="Q57" s="169">
        <f>F57/30</f>
        <v>0</v>
      </c>
      <c r="R57" s="169">
        <f>F57/30</f>
        <v>0</v>
      </c>
      <c r="S57" s="169">
        <f>F57/30</f>
        <v>0</v>
      </c>
      <c r="T57" s="169">
        <f>F57/30</f>
        <v>0</v>
      </c>
      <c r="U57" s="169">
        <f>F57/30</f>
        <v>0</v>
      </c>
      <c r="V57" s="169">
        <f>F57/30</f>
        <v>0</v>
      </c>
      <c r="W57" s="169">
        <f>F57/30</f>
        <v>0</v>
      </c>
      <c r="X57" s="169">
        <f>F57/30</f>
        <v>0</v>
      </c>
      <c r="Y57" s="169">
        <f>F57/30</f>
        <v>0</v>
      </c>
      <c r="Z57" s="169">
        <f>F57/30</f>
        <v>0</v>
      </c>
      <c r="AA57" s="169">
        <f>F57/30</f>
        <v>0</v>
      </c>
      <c r="AB57" s="169">
        <f>F57/30</f>
        <v>0</v>
      </c>
      <c r="AC57" s="169">
        <f>F57/30</f>
        <v>0</v>
      </c>
      <c r="AD57" s="169">
        <f>F57/30</f>
        <v>0</v>
      </c>
      <c r="AE57" s="169">
        <f>F57/30</f>
        <v>0</v>
      </c>
      <c r="AF57" s="169">
        <f>F57/30</f>
        <v>0</v>
      </c>
      <c r="AG57" s="169">
        <f>F57/30</f>
        <v>0</v>
      </c>
      <c r="AH57" s="169">
        <f>F57/30</f>
        <v>0</v>
      </c>
      <c r="AI57" s="169">
        <f>F57/30</f>
        <v>0</v>
      </c>
      <c r="AJ57" s="169">
        <f>F57/30</f>
        <v>0</v>
      </c>
      <c r="AK57" s="169"/>
    </row>
    <row r="58" spans="2:38" outlineLevel="1">
      <c r="B58" s="137"/>
      <c r="C58" s="88" t="s">
        <v>107</v>
      </c>
      <c r="D58" s="40"/>
      <c r="E58" s="22" t="s">
        <v>125</v>
      </c>
      <c r="F58" s="173">
        <f>SUM(G58:AK58)</f>
        <v>0</v>
      </c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</row>
    <row r="59" spans="2:38" outlineLevel="1">
      <c r="B59" s="28" t="s">
        <v>116</v>
      </c>
      <c r="C59" s="88" t="s">
        <v>87</v>
      </c>
      <c r="D59" s="40"/>
      <c r="E59" s="22" t="s">
        <v>88</v>
      </c>
      <c r="F59" s="173">
        <f>SUM(G59:AK59)</f>
        <v>0</v>
      </c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</row>
    <row r="60" spans="2:38" ht="13.8" outlineLevel="1" thickBot="1">
      <c r="B60" s="28"/>
      <c r="C60" s="88" t="s">
        <v>89</v>
      </c>
      <c r="D60" s="34"/>
      <c r="E60" s="20" t="s">
        <v>65</v>
      </c>
      <c r="F60" s="173">
        <f>SUM(G60:AK60)</f>
        <v>0</v>
      </c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</row>
    <row r="61" spans="2:38" outlineLevel="1">
      <c r="B61" s="138" t="s">
        <v>117</v>
      </c>
      <c r="C61" s="87" t="s">
        <v>81</v>
      </c>
      <c r="D61" s="33"/>
      <c r="E61" s="19" t="s">
        <v>153</v>
      </c>
      <c r="F61" s="175"/>
      <c r="G61" s="169">
        <f>F61/30</f>
        <v>0</v>
      </c>
      <c r="H61" s="169">
        <f>F61/30</f>
        <v>0</v>
      </c>
      <c r="I61" s="169">
        <f>F61/30</f>
        <v>0</v>
      </c>
      <c r="J61" s="169">
        <f>F61/30</f>
        <v>0</v>
      </c>
      <c r="K61" s="169">
        <f>F61/30</f>
        <v>0</v>
      </c>
      <c r="L61" s="169">
        <f>F61/30</f>
        <v>0</v>
      </c>
      <c r="M61" s="169">
        <f>F61/30</f>
        <v>0</v>
      </c>
      <c r="N61" s="169">
        <f>F61/30</f>
        <v>0</v>
      </c>
      <c r="O61" s="169">
        <f>F61/30</f>
        <v>0</v>
      </c>
      <c r="P61" s="169">
        <f>F61/30</f>
        <v>0</v>
      </c>
      <c r="Q61" s="169">
        <f>F61/30</f>
        <v>0</v>
      </c>
      <c r="R61" s="169">
        <f>F61/30</f>
        <v>0</v>
      </c>
      <c r="S61" s="169">
        <f>F61/30</f>
        <v>0</v>
      </c>
      <c r="T61" s="169">
        <f>F61/30</f>
        <v>0</v>
      </c>
      <c r="U61" s="169">
        <f>F61/30</f>
        <v>0</v>
      </c>
      <c r="V61" s="169">
        <f>F61/30</f>
        <v>0</v>
      </c>
      <c r="W61" s="169">
        <f>F61/30</f>
        <v>0</v>
      </c>
      <c r="X61" s="169">
        <f>F61/30</f>
        <v>0</v>
      </c>
      <c r="Y61" s="169">
        <f>F61/30</f>
        <v>0</v>
      </c>
      <c r="Z61" s="169">
        <f>F61/30</f>
        <v>0</v>
      </c>
      <c r="AA61" s="169">
        <f>F61/30</f>
        <v>0</v>
      </c>
      <c r="AB61" s="169">
        <f>F61/30</f>
        <v>0</v>
      </c>
      <c r="AC61" s="169">
        <f>F61/30</f>
        <v>0</v>
      </c>
      <c r="AD61" s="169">
        <f>F61/30</f>
        <v>0</v>
      </c>
      <c r="AE61" s="169">
        <f>F61/30</f>
        <v>0</v>
      </c>
      <c r="AF61" s="169">
        <f>F61/30</f>
        <v>0</v>
      </c>
      <c r="AG61" s="169">
        <f>F61/30</f>
        <v>0</v>
      </c>
      <c r="AH61" s="169">
        <f>F61/30</f>
        <v>0</v>
      </c>
      <c r="AI61" s="169">
        <f>F61/30</f>
        <v>0</v>
      </c>
      <c r="AJ61" s="169">
        <f>F61/30</f>
        <v>0</v>
      </c>
      <c r="AK61" s="169"/>
    </row>
    <row r="62" spans="2:38" ht="13.8" outlineLevel="1" thickBot="1">
      <c r="B62" s="138"/>
      <c r="C62" s="92"/>
      <c r="D62" s="34"/>
      <c r="E62" s="29" t="s">
        <v>66</v>
      </c>
      <c r="F62" s="175"/>
      <c r="G62" s="169">
        <f>F62/30</f>
        <v>0</v>
      </c>
      <c r="H62" s="169">
        <f>F62/30</f>
        <v>0</v>
      </c>
      <c r="I62" s="169">
        <f>F62/30</f>
        <v>0</v>
      </c>
      <c r="J62" s="169">
        <f>F62/30</f>
        <v>0</v>
      </c>
      <c r="K62" s="169">
        <f>F62/30</f>
        <v>0</v>
      </c>
      <c r="L62" s="169">
        <f>F62/30</f>
        <v>0</v>
      </c>
      <c r="M62" s="169">
        <f>F62/30</f>
        <v>0</v>
      </c>
      <c r="N62" s="169">
        <f>F62/30</f>
        <v>0</v>
      </c>
      <c r="O62" s="169">
        <f>F62/30</f>
        <v>0</v>
      </c>
      <c r="P62" s="169">
        <f>F62/30</f>
        <v>0</v>
      </c>
      <c r="Q62" s="169">
        <f>F62/30</f>
        <v>0</v>
      </c>
      <c r="R62" s="169">
        <f>F62/30</f>
        <v>0</v>
      </c>
      <c r="S62" s="169">
        <f>F62/30</f>
        <v>0</v>
      </c>
      <c r="T62" s="169">
        <f>F62/30</f>
        <v>0</v>
      </c>
      <c r="U62" s="169">
        <f>F62/30</f>
        <v>0</v>
      </c>
      <c r="V62" s="169">
        <f>F62/30</f>
        <v>0</v>
      </c>
      <c r="W62" s="169">
        <f>F62/30</f>
        <v>0</v>
      </c>
      <c r="X62" s="169">
        <f>F62/30</f>
        <v>0</v>
      </c>
      <c r="Y62" s="169">
        <f>F62/30</f>
        <v>0</v>
      </c>
      <c r="Z62" s="169">
        <f>F62/30</f>
        <v>0</v>
      </c>
      <c r="AA62" s="169">
        <f>F62/30</f>
        <v>0</v>
      </c>
      <c r="AB62" s="169">
        <f>F62/30</f>
        <v>0</v>
      </c>
      <c r="AC62" s="169">
        <f>F62/30</f>
        <v>0</v>
      </c>
      <c r="AD62" s="169">
        <f>F62/30</f>
        <v>0</v>
      </c>
      <c r="AE62" s="169">
        <f>F62/30</f>
        <v>0</v>
      </c>
      <c r="AF62" s="169">
        <f>F62/30</f>
        <v>0</v>
      </c>
      <c r="AG62" s="169">
        <f>F62/30</f>
        <v>0</v>
      </c>
      <c r="AH62" s="169">
        <f>F62/30</f>
        <v>0</v>
      </c>
      <c r="AI62" s="169">
        <f>F62/30</f>
        <v>0</v>
      </c>
      <c r="AJ62" s="169">
        <f>F62/30</f>
        <v>0</v>
      </c>
      <c r="AK62" s="169"/>
    </row>
    <row r="63" spans="2:38" outlineLevel="1">
      <c r="B63" s="138" t="s">
        <v>118</v>
      </c>
      <c r="C63" s="87" t="s">
        <v>85</v>
      </c>
      <c r="D63" s="33"/>
      <c r="E63" s="25" t="s">
        <v>25</v>
      </c>
      <c r="F63" s="176"/>
      <c r="G63" s="169">
        <f>F63/30</f>
        <v>0</v>
      </c>
      <c r="H63" s="169">
        <f>F63/30</f>
        <v>0</v>
      </c>
      <c r="I63" s="169">
        <f>F63/30</f>
        <v>0</v>
      </c>
      <c r="J63" s="169">
        <f>F63/30</f>
        <v>0</v>
      </c>
      <c r="K63" s="169">
        <f>F63/30</f>
        <v>0</v>
      </c>
      <c r="L63" s="169">
        <f>F63/30</f>
        <v>0</v>
      </c>
      <c r="M63" s="169">
        <f>F63/30</f>
        <v>0</v>
      </c>
      <c r="N63" s="169">
        <f>F63/30</f>
        <v>0</v>
      </c>
      <c r="O63" s="169">
        <f>F63/30</f>
        <v>0</v>
      </c>
      <c r="P63" s="169">
        <f>F63/30</f>
        <v>0</v>
      </c>
      <c r="Q63" s="169">
        <f>F63/30</f>
        <v>0</v>
      </c>
      <c r="R63" s="169">
        <f>F63/30</f>
        <v>0</v>
      </c>
      <c r="S63" s="169">
        <f>F63/30</f>
        <v>0</v>
      </c>
      <c r="T63" s="169">
        <f>F63/30</f>
        <v>0</v>
      </c>
      <c r="U63" s="169">
        <f>F63/30</f>
        <v>0</v>
      </c>
      <c r="V63" s="169">
        <f>F63/30</f>
        <v>0</v>
      </c>
      <c r="W63" s="169">
        <f>F63/30</f>
        <v>0</v>
      </c>
      <c r="X63" s="169">
        <f>F63/30</f>
        <v>0</v>
      </c>
      <c r="Y63" s="169">
        <f>F63/30</f>
        <v>0</v>
      </c>
      <c r="Z63" s="169">
        <f>F63/30</f>
        <v>0</v>
      </c>
      <c r="AA63" s="169">
        <f>F63/30</f>
        <v>0</v>
      </c>
      <c r="AB63" s="169">
        <f>F63/30</f>
        <v>0</v>
      </c>
      <c r="AC63" s="169">
        <f>F63/30</f>
        <v>0</v>
      </c>
      <c r="AD63" s="169">
        <f>F63/30</f>
        <v>0</v>
      </c>
      <c r="AE63" s="169">
        <f>F63/30</f>
        <v>0</v>
      </c>
      <c r="AF63" s="169">
        <f>F63/30</f>
        <v>0</v>
      </c>
      <c r="AG63" s="169">
        <f>F63/30</f>
        <v>0</v>
      </c>
      <c r="AH63" s="169">
        <f>F63/30</f>
        <v>0</v>
      </c>
      <c r="AI63" s="169">
        <f>F63/30</f>
        <v>0</v>
      </c>
      <c r="AJ63" s="169">
        <f>F63/30</f>
        <v>0</v>
      </c>
      <c r="AK63" s="169"/>
    </row>
    <row r="64" spans="2:38" ht="13.8" outlineLevel="1" thickBot="1">
      <c r="B64" s="28"/>
      <c r="C64" s="93"/>
      <c r="D64" s="35"/>
      <c r="E64" s="25" t="s">
        <v>26</v>
      </c>
      <c r="F64" s="176"/>
      <c r="G64" s="169">
        <f>F64/30</f>
        <v>0</v>
      </c>
      <c r="H64" s="169">
        <f>F64/30</f>
        <v>0</v>
      </c>
      <c r="I64" s="169">
        <f>F64/30</f>
        <v>0</v>
      </c>
      <c r="J64" s="169">
        <f>F64/30</f>
        <v>0</v>
      </c>
      <c r="K64" s="169">
        <f>F64/30</f>
        <v>0</v>
      </c>
      <c r="L64" s="169">
        <f>F64/30</f>
        <v>0</v>
      </c>
      <c r="M64" s="169">
        <f>F64/30</f>
        <v>0</v>
      </c>
      <c r="N64" s="169">
        <f>F64/30</f>
        <v>0</v>
      </c>
      <c r="O64" s="169">
        <f>F64/30</f>
        <v>0</v>
      </c>
      <c r="P64" s="169">
        <f>F64/30</f>
        <v>0</v>
      </c>
      <c r="Q64" s="169">
        <f>F64/30</f>
        <v>0</v>
      </c>
      <c r="R64" s="169">
        <f>F64/30</f>
        <v>0</v>
      </c>
      <c r="S64" s="169">
        <f>F64/30</f>
        <v>0</v>
      </c>
      <c r="T64" s="169">
        <f>F64/30</f>
        <v>0</v>
      </c>
      <c r="U64" s="169">
        <f>F64/30</f>
        <v>0</v>
      </c>
      <c r="V64" s="169">
        <f>F64/30</f>
        <v>0</v>
      </c>
      <c r="W64" s="169">
        <f>F64/30</f>
        <v>0</v>
      </c>
      <c r="X64" s="169">
        <f>F64/30</f>
        <v>0</v>
      </c>
      <c r="Y64" s="169">
        <f>F64/30</f>
        <v>0</v>
      </c>
      <c r="Z64" s="169">
        <f>F64/30</f>
        <v>0</v>
      </c>
      <c r="AA64" s="169">
        <f>F64/30</f>
        <v>0</v>
      </c>
      <c r="AB64" s="169">
        <f>F64/30</f>
        <v>0</v>
      </c>
      <c r="AC64" s="169">
        <f>F64/30</f>
        <v>0</v>
      </c>
      <c r="AD64" s="169">
        <f>F64/30</f>
        <v>0</v>
      </c>
      <c r="AE64" s="169">
        <f>F64/30</f>
        <v>0</v>
      </c>
      <c r="AF64" s="169">
        <f>F64/30</f>
        <v>0</v>
      </c>
      <c r="AG64" s="169">
        <f>F64/30</f>
        <v>0</v>
      </c>
      <c r="AH64" s="169">
        <f>F64/30</f>
        <v>0</v>
      </c>
      <c r="AI64" s="169">
        <f>F64/30</f>
        <v>0</v>
      </c>
      <c r="AJ64" s="169">
        <f>F64/30</f>
        <v>0</v>
      </c>
      <c r="AK64" s="169"/>
    </row>
    <row r="65" spans="2:37" ht="13.8" outlineLevel="1" thickBot="1">
      <c r="B65" s="28" t="s">
        <v>119</v>
      </c>
      <c r="C65" s="94" t="s">
        <v>91</v>
      </c>
      <c r="D65" s="42"/>
      <c r="E65" s="20" t="s">
        <v>100</v>
      </c>
      <c r="F65" s="173">
        <f>SUM(G65:AK65)</f>
        <v>0</v>
      </c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</row>
    <row r="66" spans="2:37" outlineLevel="1">
      <c r="B66" s="138"/>
      <c r="C66" s="95"/>
      <c r="D66" s="33"/>
      <c r="E66" s="20" t="s">
        <v>28</v>
      </c>
      <c r="F66" s="176"/>
      <c r="G66" s="168">
        <f>F66/30</f>
        <v>0</v>
      </c>
      <c r="H66" s="168">
        <f>F66/30</f>
        <v>0</v>
      </c>
      <c r="I66" s="168">
        <f>F66/30</f>
        <v>0</v>
      </c>
      <c r="J66" s="168">
        <f>F66/30</f>
        <v>0</v>
      </c>
      <c r="K66" s="168">
        <f>F66/30</f>
        <v>0</v>
      </c>
      <c r="L66" s="168">
        <f>F66/30</f>
        <v>0</v>
      </c>
      <c r="M66" s="168">
        <f>F66/30</f>
        <v>0</v>
      </c>
      <c r="N66" s="168">
        <f>F66/30</f>
        <v>0</v>
      </c>
      <c r="O66" s="168">
        <f>F66/30</f>
        <v>0</v>
      </c>
      <c r="P66" s="168">
        <f>F66/30</f>
        <v>0</v>
      </c>
      <c r="Q66" s="168">
        <f>F66/30</f>
        <v>0</v>
      </c>
      <c r="R66" s="168">
        <f>F66/30</f>
        <v>0</v>
      </c>
      <c r="S66" s="168">
        <f>F66/30</f>
        <v>0</v>
      </c>
      <c r="T66" s="168">
        <f>F66/30</f>
        <v>0</v>
      </c>
      <c r="U66" s="168">
        <f>F66/30</f>
        <v>0</v>
      </c>
      <c r="V66" s="168">
        <f>F66/30</f>
        <v>0</v>
      </c>
      <c r="W66" s="168">
        <f>F66/30</f>
        <v>0</v>
      </c>
      <c r="X66" s="168">
        <f>F66/30</f>
        <v>0</v>
      </c>
      <c r="Y66" s="168">
        <f>F66/30</f>
        <v>0</v>
      </c>
      <c r="Z66" s="168">
        <f>F66/30</f>
        <v>0</v>
      </c>
      <c r="AA66" s="168">
        <f>F66/30</f>
        <v>0</v>
      </c>
      <c r="AB66" s="168">
        <f>F66/30</f>
        <v>0</v>
      </c>
      <c r="AC66" s="168">
        <f>F66/30</f>
        <v>0</v>
      </c>
      <c r="AD66" s="168">
        <f>F66/30</f>
        <v>0</v>
      </c>
      <c r="AE66" s="168">
        <f>F66/30</f>
        <v>0</v>
      </c>
      <c r="AF66" s="168">
        <f>F66/30</f>
        <v>0</v>
      </c>
      <c r="AG66" s="168">
        <f>F66/30</f>
        <v>0</v>
      </c>
      <c r="AH66" s="168">
        <f>F66/30</f>
        <v>0</v>
      </c>
      <c r="AI66" s="168">
        <f>F66/30</f>
        <v>0</v>
      </c>
      <c r="AJ66" s="168">
        <f>F66/30</f>
        <v>0</v>
      </c>
      <c r="AK66" s="168"/>
    </row>
    <row r="67" spans="2:37" outlineLevel="1">
      <c r="B67" s="138" t="s">
        <v>120</v>
      </c>
      <c r="C67" s="88" t="s">
        <v>82</v>
      </c>
      <c r="D67" s="34"/>
      <c r="E67" s="20" t="s">
        <v>29</v>
      </c>
      <c r="F67" s="176"/>
      <c r="G67" s="169">
        <f>F67/30</f>
        <v>0</v>
      </c>
      <c r="H67" s="169">
        <f>F67/30</f>
        <v>0</v>
      </c>
      <c r="I67" s="169">
        <f>F67/30</f>
        <v>0</v>
      </c>
      <c r="J67" s="169">
        <f>F67/30</f>
        <v>0</v>
      </c>
      <c r="K67" s="169">
        <f>F67/30</f>
        <v>0</v>
      </c>
      <c r="L67" s="169">
        <f>F67/30</f>
        <v>0</v>
      </c>
      <c r="M67" s="169">
        <f>F67/30</f>
        <v>0</v>
      </c>
      <c r="N67" s="169">
        <f>F67/30</f>
        <v>0</v>
      </c>
      <c r="O67" s="169">
        <f>F67/30</f>
        <v>0</v>
      </c>
      <c r="P67" s="169">
        <f>F67/30</f>
        <v>0</v>
      </c>
      <c r="Q67" s="169">
        <f>F67/30</f>
        <v>0</v>
      </c>
      <c r="R67" s="169">
        <f>F67/30</f>
        <v>0</v>
      </c>
      <c r="S67" s="169">
        <f>F67/30</f>
        <v>0</v>
      </c>
      <c r="T67" s="169">
        <f>F67/30</f>
        <v>0</v>
      </c>
      <c r="U67" s="169">
        <f>F67/30</f>
        <v>0</v>
      </c>
      <c r="V67" s="169">
        <f>F67/30</f>
        <v>0</v>
      </c>
      <c r="W67" s="169">
        <f>F67/30</f>
        <v>0</v>
      </c>
      <c r="X67" s="169">
        <f>F67/30</f>
        <v>0</v>
      </c>
      <c r="Y67" s="169">
        <f>F67/30</f>
        <v>0</v>
      </c>
      <c r="Z67" s="169">
        <f>F67/30</f>
        <v>0</v>
      </c>
      <c r="AA67" s="169">
        <f>F67/30</f>
        <v>0</v>
      </c>
      <c r="AB67" s="169">
        <f>F67/30</f>
        <v>0</v>
      </c>
      <c r="AC67" s="169">
        <f>F67/30</f>
        <v>0</v>
      </c>
      <c r="AD67" s="169">
        <f>F67/30</f>
        <v>0</v>
      </c>
      <c r="AE67" s="169">
        <f>F67/30</f>
        <v>0</v>
      </c>
      <c r="AF67" s="169">
        <f>F67/30</f>
        <v>0</v>
      </c>
      <c r="AG67" s="169">
        <f>F67/30</f>
        <v>0</v>
      </c>
      <c r="AH67" s="169">
        <f>F67/30</f>
        <v>0</v>
      </c>
      <c r="AI67" s="169">
        <f>F67/30</f>
        <v>0</v>
      </c>
      <c r="AJ67" s="169">
        <f>F67/30</f>
        <v>0</v>
      </c>
      <c r="AK67" s="169"/>
    </row>
    <row r="68" spans="2:37" ht="13.8" outlineLevel="1" thickBot="1">
      <c r="B68" s="138"/>
      <c r="C68" s="93"/>
      <c r="D68" s="35"/>
      <c r="E68" s="20" t="s">
        <v>30</v>
      </c>
      <c r="F68" s="176"/>
      <c r="G68" s="169">
        <f>F68/30</f>
        <v>0</v>
      </c>
      <c r="H68" s="169">
        <f>F68/30</f>
        <v>0</v>
      </c>
      <c r="I68" s="169">
        <f>F68/30</f>
        <v>0</v>
      </c>
      <c r="J68" s="169">
        <f>F68/30</f>
        <v>0</v>
      </c>
      <c r="K68" s="169">
        <f>F68/30</f>
        <v>0</v>
      </c>
      <c r="L68" s="169">
        <f>F68/30</f>
        <v>0</v>
      </c>
      <c r="M68" s="169">
        <f>F68/30</f>
        <v>0</v>
      </c>
      <c r="N68" s="169">
        <f>F68/30</f>
        <v>0</v>
      </c>
      <c r="O68" s="169">
        <f>F68/30</f>
        <v>0</v>
      </c>
      <c r="P68" s="169">
        <f>F68/30</f>
        <v>0</v>
      </c>
      <c r="Q68" s="169">
        <f>F68/30</f>
        <v>0</v>
      </c>
      <c r="R68" s="169">
        <f>F68/30</f>
        <v>0</v>
      </c>
      <c r="S68" s="169">
        <f>F68/30</f>
        <v>0</v>
      </c>
      <c r="T68" s="169">
        <f>F68/30</f>
        <v>0</v>
      </c>
      <c r="U68" s="169">
        <f>F68/30</f>
        <v>0</v>
      </c>
      <c r="V68" s="169">
        <f>F68/30</f>
        <v>0</v>
      </c>
      <c r="W68" s="169">
        <f>F68/30</f>
        <v>0</v>
      </c>
      <c r="X68" s="169">
        <f>F68/30</f>
        <v>0</v>
      </c>
      <c r="Y68" s="169">
        <f>F68/30</f>
        <v>0</v>
      </c>
      <c r="Z68" s="169">
        <f>F68/30</f>
        <v>0</v>
      </c>
      <c r="AA68" s="169">
        <f>F68/30</f>
        <v>0</v>
      </c>
      <c r="AB68" s="169">
        <f>F68/30</f>
        <v>0</v>
      </c>
      <c r="AC68" s="169">
        <f>F68/30</f>
        <v>0</v>
      </c>
      <c r="AD68" s="169">
        <f>F68/30</f>
        <v>0</v>
      </c>
      <c r="AE68" s="169">
        <f>F68/30</f>
        <v>0</v>
      </c>
      <c r="AF68" s="169">
        <f>F68/30</f>
        <v>0</v>
      </c>
      <c r="AG68" s="169">
        <f>F68/30</f>
        <v>0</v>
      </c>
      <c r="AH68" s="169">
        <f>F68/30</f>
        <v>0</v>
      </c>
      <c r="AI68" s="169">
        <f>F68/30</f>
        <v>0</v>
      </c>
      <c r="AJ68" s="169">
        <f>F68/30</f>
        <v>0</v>
      </c>
      <c r="AK68" s="169"/>
    </row>
    <row r="69" spans="2:37" outlineLevel="1">
      <c r="B69" s="138" t="s">
        <v>114</v>
      </c>
      <c r="C69" s="88" t="s">
        <v>61</v>
      </c>
      <c r="D69" s="34"/>
      <c r="E69" s="20" t="s">
        <v>61</v>
      </c>
      <c r="F69" s="173">
        <f t="shared" ref="F69:F75" si="5">SUM(G69:AK69)</f>
        <v>0</v>
      </c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</row>
    <row r="70" spans="2:37" ht="13.8" outlineLevel="1" thickBot="1">
      <c r="B70" s="138"/>
      <c r="C70" s="201" t="s">
        <v>148</v>
      </c>
      <c r="D70" s="202"/>
      <c r="E70" s="19" t="s">
        <v>149</v>
      </c>
      <c r="F70" s="173">
        <f>SUM(G70:AK70)</f>
        <v>0</v>
      </c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  <c r="AK70" s="168"/>
    </row>
    <row r="71" spans="2:37" outlineLevel="1">
      <c r="B71" s="139"/>
      <c r="C71" s="87" t="s">
        <v>92</v>
      </c>
      <c r="D71" s="33"/>
      <c r="E71" s="19" t="s">
        <v>93</v>
      </c>
      <c r="F71" s="173">
        <f t="shared" si="5"/>
        <v>0</v>
      </c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</row>
    <row r="72" spans="2:37" outlineLevel="1">
      <c r="B72" s="139"/>
      <c r="C72" s="92"/>
      <c r="D72" s="34"/>
      <c r="E72" s="20" t="s">
        <v>60</v>
      </c>
      <c r="F72" s="173">
        <f t="shared" si="5"/>
        <v>0</v>
      </c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</row>
    <row r="73" spans="2:37" outlineLevel="1">
      <c r="B73" s="139"/>
      <c r="C73" s="96" t="s">
        <v>94</v>
      </c>
      <c r="D73" s="45"/>
      <c r="E73" s="20" t="s">
        <v>101</v>
      </c>
      <c r="F73" s="173">
        <f t="shared" si="5"/>
        <v>0</v>
      </c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</row>
    <row r="74" spans="2:37" outlineLevel="1">
      <c r="B74" s="139"/>
      <c r="C74" s="96" t="s">
        <v>95</v>
      </c>
      <c r="D74" s="45"/>
      <c r="E74" s="20" t="s">
        <v>95</v>
      </c>
      <c r="F74" s="173">
        <f t="shared" si="5"/>
        <v>0</v>
      </c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</row>
    <row r="75" spans="2:37" outlineLevel="1">
      <c r="B75" s="139"/>
      <c r="C75" s="96" t="s">
        <v>96</v>
      </c>
      <c r="D75" s="45"/>
      <c r="E75" s="20" t="s">
        <v>97</v>
      </c>
      <c r="F75" s="173">
        <f t="shared" si="5"/>
        <v>0</v>
      </c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</row>
    <row r="76" spans="2:37" ht="13.8" outlineLevel="1" thickBot="1">
      <c r="B76" s="139"/>
      <c r="C76" s="96" t="s">
        <v>98</v>
      </c>
      <c r="D76" s="45"/>
      <c r="E76" s="44" t="s">
        <v>151</v>
      </c>
      <c r="F76" s="177"/>
      <c r="G76" s="178">
        <f>F76/30</f>
        <v>0</v>
      </c>
      <c r="H76" s="178">
        <f>F76/30</f>
        <v>0</v>
      </c>
      <c r="I76" s="178">
        <f>F76/30</f>
        <v>0</v>
      </c>
      <c r="J76" s="178">
        <f>F76/30</f>
        <v>0</v>
      </c>
      <c r="K76" s="178">
        <f>F76/30</f>
        <v>0</v>
      </c>
      <c r="L76" s="178">
        <f>F76/30</f>
        <v>0</v>
      </c>
      <c r="M76" s="178">
        <f>F76/30</f>
        <v>0</v>
      </c>
      <c r="N76" s="178">
        <f>F76/30</f>
        <v>0</v>
      </c>
      <c r="O76" s="178">
        <f>F76/30</f>
        <v>0</v>
      </c>
      <c r="P76" s="178">
        <f>F76/30</f>
        <v>0</v>
      </c>
      <c r="Q76" s="178">
        <f>F76/30</f>
        <v>0</v>
      </c>
      <c r="R76" s="178">
        <f>F76/30</f>
        <v>0</v>
      </c>
      <c r="S76" s="178">
        <f>F76/30</f>
        <v>0</v>
      </c>
      <c r="T76" s="178">
        <f>F76/30</f>
        <v>0</v>
      </c>
      <c r="U76" s="178">
        <f>F76/30</f>
        <v>0</v>
      </c>
      <c r="V76" s="178">
        <f>F76/30</f>
        <v>0</v>
      </c>
      <c r="W76" s="178">
        <f>F76/30</f>
        <v>0</v>
      </c>
      <c r="X76" s="178">
        <f>F76/30</f>
        <v>0</v>
      </c>
      <c r="Y76" s="178">
        <f>F76/30</f>
        <v>0</v>
      </c>
      <c r="Z76" s="178">
        <f>F76/30</f>
        <v>0</v>
      </c>
      <c r="AA76" s="178">
        <f>F76/30</f>
        <v>0</v>
      </c>
      <c r="AB76" s="178">
        <f>F76/30</f>
        <v>0</v>
      </c>
      <c r="AC76" s="178">
        <f>F76/30</f>
        <v>0</v>
      </c>
      <c r="AD76" s="178">
        <f>F76/30</f>
        <v>0</v>
      </c>
      <c r="AE76" s="178">
        <f>F76/30</f>
        <v>0</v>
      </c>
      <c r="AF76" s="178">
        <f>F76/30</f>
        <v>0</v>
      </c>
      <c r="AG76" s="178">
        <f>F76/30</f>
        <v>0</v>
      </c>
      <c r="AH76" s="178">
        <f>F76/30</f>
        <v>0</v>
      </c>
      <c r="AI76" s="178">
        <f>F76/30</f>
        <v>0</v>
      </c>
      <c r="AJ76" s="178">
        <f>F76/30</f>
        <v>0</v>
      </c>
      <c r="AK76" s="178"/>
    </row>
    <row r="77" spans="2:37" ht="13.8" outlineLevel="1" thickBot="1">
      <c r="B77" s="139"/>
      <c r="C77" s="96" t="s">
        <v>99</v>
      </c>
      <c r="D77" s="45"/>
      <c r="E77" s="20" t="s">
        <v>150</v>
      </c>
      <c r="F77" s="176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</row>
    <row r="78" spans="2:37" ht="13.8" thickBot="1">
      <c r="B78" s="140" t="s">
        <v>102</v>
      </c>
      <c r="C78" s="93"/>
      <c r="D78" s="35"/>
      <c r="E78" s="21" t="s">
        <v>33</v>
      </c>
      <c r="F78" s="170">
        <f>SUM(F57:F77)</f>
        <v>0</v>
      </c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</row>
    <row r="79" spans="2:37" outlineLevel="1">
      <c r="B79" s="127" t="s">
        <v>103</v>
      </c>
      <c r="C79" s="97" t="s">
        <v>90</v>
      </c>
      <c r="D79" s="46"/>
      <c r="E79" s="20" t="s">
        <v>32</v>
      </c>
      <c r="F79" s="173">
        <f>SUM(G79:AK79)</f>
        <v>0</v>
      </c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</row>
    <row r="80" spans="2:37" outlineLevel="1">
      <c r="B80" s="128" t="s">
        <v>104</v>
      </c>
      <c r="C80" s="96" t="s">
        <v>105</v>
      </c>
      <c r="D80" s="45"/>
      <c r="E80" s="20" t="s">
        <v>32</v>
      </c>
      <c r="F80" s="173">
        <f>SUM(G80:AK80)</f>
        <v>0</v>
      </c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</row>
    <row r="81" spans="2:37">
      <c r="B81" s="141"/>
      <c r="C81" s="98"/>
      <c r="D81" s="49"/>
      <c r="E81" s="21" t="s">
        <v>35</v>
      </c>
      <c r="F81" s="170">
        <f>SUM(F79:F80)</f>
        <v>0</v>
      </c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</row>
    <row r="82" spans="2:37" s="6" customFormat="1" ht="13.8" thickBot="1">
      <c r="B82" s="142" t="e">
        <f>AVERAGE(G82:AK82)</f>
        <v>#DIV/0!</v>
      </c>
      <c r="C82" s="89" t="s">
        <v>83</v>
      </c>
      <c r="D82" s="37"/>
      <c r="E82" s="24" t="s">
        <v>64</v>
      </c>
      <c r="F82" s="179">
        <f>F9-SUM(F38,F55,F78,F81)</f>
        <v>0</v>
      </c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</row>
    <row r="83" spans="2:37" s="68" customFormat="1" ht="13.8" thickBot="1">
      <c r="B83" s="143"/>
      <c r="C83" s="60"/>
      <c r="D83" s="69"/>
      <c r="E83" s="121" t="s">
        <v>84</v>
      </c>
      <c r="F83" s="122" t="e">
        <f>F82/F9</f>
        <v>#DIV/0!</v>
      </c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</row>
    <row r="84" spans="2:37" s="101" customFormat="1" ht="13.8" thickBot="1">
      <c r="B84" s="135" t="e">
        <f>AVERAGE(G84:AK84)</f>
        <v>#DIV/0!</v>
      </c>
      <c r="C84" s="99"/>
      <c r="D84" s="33" t="s">
        <v>52</v>
      </c>
      <c r="E84" s="100" t="s">
        <v>36</v>
      </c>
      <c r="F84" s="181">
        <f>SUM(G84:AK84)</f>
        <v>0</v>
      </c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</row>
    <row r="85" spans="2:37" s="101" customFormat="1" ht="13.8" thickBot="1">
      <c r="B85" s="135" t="e">
        <f>AVERAGE(G85:AK85)</f>
        <v>#DIV/0!</v>
      </c>
      <c r="C85" s="58"/>
      <c r="D85" s="34" t="s">
        <v>53</v>
      </c>
      <c r="E85" s="102" t="s">
        <v>37</v>
      </c>
      <c r="F85" s="181">
        <f>SUM(G85:AK85)</f>
        <v>0</v>
      </c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</row>
    <row r="86" spans="2:37" s="101" customFormat="1" ht="13.8" thickBot="1">
      <c r="B86" s="135" t="e">
        <f>AVERAGE(G86:AK86)</f>
        <v>#DIV/0!</v>
      </c>
      <c r="C86" s="58"/>
      <c r="D86" s="34" t="s">
        <v>54</v>
      </c>
      <c r="E86" s="102" t="s">
        <v>38</v>
      </c>
      <c r="F86" s="184">
        <f>SUM(G86:AK86)</f>
        <v>0</v>
      </c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</row>
    <row r="87" spans="2:37" s="101" customFormat="1" ht="13.8" thickBot="1">
      <c r="B87" s="135" t="e">
        <f>AVERAGE(G87:AK87)</f>
        <v>#DIV/0!</v>
      </c>
      <c r="C87" s="58"/>
      <c r="D87" s="34" t="s">
        <v>55</v>
      </c>
      <c r="E87" s="102" t="s">
        <v>39</v>
      </c>
      <c r="F87" s="184">
        <f>SUM(G87:AK87)</f>
        <v>0</v>
      </c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</row>
    <row r="88" spans="2:37" s="104" customFormat="1" ht="13.8" thickBot="1">
      <c r="B88" s="135" t="e">
        <f>AVERAGE(G88:AK88)</f>
        <v>#DIV/0!</v>
      </c>
      <c r="C88" s="58"/>
      <c r="D88" s="103" t="s">
        <v>56</v>
      </c>
      <c r="E88" s="102" t="s">
        <v>40</v>
      </c>
      <c r="F88" s="186">
        <f>SUM(G88:AK88)</f>
        <v>0</v>
      </c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</row>
    <row r="89" spans="2:37" s="104" customFormat="1" ht="12.6" thickBot="1">
      <c r="B89" s="125"/>
      <c r="C89" s="105"/>
      <c r="D89" s="103"/>
      <c r="E89" s="106"/>
      <c r="F89" s="188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89"/>
      <c r="AJ89" s="189"/>
      <c r="AK89" s="189"/>
    </row>
    <row r="90" spans="2:37" s="104" customFormat="1">
      <c r="B90" s="136"/>
      <c r="C90" s="58"/>
      <c r="D90" s="103"/>
      <c r="E90" s="107" t="s">
        <v>47</v>
      </c>
      <c r="F90" s="190">
        <f t="shared" ref="F90:F95" si="6">SUM(G90:AK90)</f>
        <v>0</v>
      </c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</row>
    <row r="91" spans="2:37" s="104" customFormat="1" ht="13.8" thickBot="1">
      <c r="B91" s="126"/>
      <c r="C91" s="58"/>
      <c r="D91" s="103"/>
      <c r="E91" s="108" t="s">
        <v>42</v>
      </c>
      <c r="F91" s="192">
        <f t="shared" si="6"/>
        <v>0</v>
      </c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3"/>
      <c r="T91" s="193"/>
      <c r="U91" s="193"/>
      <c r="V91" s="193"/>
      <c r="W91" s="193"/>
      <c r="X91" s="193"/>
      <c r="Y91" s="193"/>
      <c r="Z91" s="193"/>
      <c r="AA91" s="193"/>
      <c r="AB91" s="193"/>
      <c r="AC91" s="193"/>
      <c r="AD91" s="193"/>
      <c r="AE91" s="193"/>
      <c r="AF91" s="193"/>
      <c r="AG91" s="193"/>
      <c r="AH91" s="193"/>
      <c r="AI91" s="193"/>
      <c r="AJ91" s="193"/>
      <c r="AK91" s="193"/>
    </row>
    <row r="92" spans="2:37" s="104" customFormat="1">
      <c r="B92" s="126"/>
      <c r="C92" s="58"/>
      <c r="D92" s="103"/>
      <c r="E92" s="107" t="s">
        <v>41</v>
      </c>
      <c r="F92" s="190">
        <f t="shared" si="6"/>
        <v>0</v>
      </c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</row>
    <row r="93" spans="2:37" s="104" customFormat="1" ht="13.8" thickBot="1">
      <c r="B93" s="126"/>
      <c r="C93" s="58"/>
      <c r="D93" s="103"/>
      <c r="E93" s="108" t="s">
        <v>42</v>
      </c>
      <c r="F93" s="192">
        <f t="shared" si="6"/>
        <v>0</v>
      </c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  <c r="W93" s="193"/>
      <c r="X93" s="193"/>
      <c r="Y93" s="193"/>
      <c r="Z93" s="193"/>
      <c r="AA93" s="193"/>
      <c r="AB93" s="193"/>
      <c r="AC93" s="193"/>
      <c r="AD93" s="193"/>
      <c r="AE93" s="193"/>
      <c r="AF93" s="193"/>
      <c r="AG93" s="193"/>
      <c r="AH93" s="193"/>
      <c r="AI93" s="193"/>
      <c r="AJ93" s="193"/>
      <c r="AK93" s="193"/>
    </row>
    <row r="94" spans="2:37" s="104" customFormat="1">
      <c r="B94" s="126"/>
      <c r="C94" s="58"/>
      <c r="D94" s="103"/>
      <c r="E94" s="107" t="s">
        <v>43</v>
      </c>
      <c r="F94" s="190">
        <f t="shared" si="6"/>
        <v>0</v>
      </c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191"/>
      <c r="AH94" s="191"/>
      <c r="AI94" s="191"/>
      <c r="AJ94" s="191"/>
      <c r="AK94" s="191"/>
    </row>
    <row r="95" spans="2:37" s="104" customFormat="1" ht="13.8" thickBot="1">
      <c r="B95" s="144"/>
      <c r="C95" s="109"/>
      <c r="D95" s="110"/>
      <c r="E95" s="108" t="s">
        <v>42</v>
      </c>
      <c r="F95" s="192">
        <f t="shared" si="6"/>
        <v>0</v>
      </c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193"/>
      <c r="AH95" s="193"/>
      <c r="AI95" s="193"/>
      <c r="AJ95" s="193"/>
      <c r="AK95" s="193"/>
    </row>
    <row r="96" spans="2:37" s="5" customFormat="1">
      <c r="B96" s="134"/>
      <c r="C96" s="31"/>
      <c r="D96" s="36"/>
      <c r="E96" s="151" t="s">
        <v>127</v>
      </c>
      <c r="F96" s="194">
        <f>F8*0.437</f>
        <v>0</v>
      </c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95"/>
    </row>
    <row r="97" spans="2:37">
      <c r="B97" s="134"/>
      <c r="C97" s="31"/>
      <c r="E97" s="152" t="s">
        <v>128</v>
      </c>
      <c r="F97" s="196">
        <f>F82-F96</f>
        <v>0</v>
      </c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</row>
    <row r="98" spans="2:37">
      <c r="B98" s="134"/>
      <c r="C98" s="31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</row>
    <row r="99" spans="2:37">
      <c r="B99" s="134"/>
      <c r="C99" s="31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197"/>
    </row>
    <row r="100" spans="2:37">
      <c r="B100" s="134"/>
      <c r="C100" s="31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</row>
    <row r="101" spans="2:37">
      <c r="B101" s="134"/>
      <c r="C101" s="31"/>
      <c r="F101" s="197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197"/>
      <c r="AH101" s="197"/>
      <c r="AI101" s="197"/>
      <c r="AJ101" s="197"/>
      <c r="AK101" s="197"/>
    </row>
    <row r="102" spans="2:37">
      <c r="B102" s="134"/>
      <c r="C102" s="31"/>
    </row>
    <row r="103" spans="2:37">
      <c r="B103" s="134"/>
      <c r="C103" s="31"/>
    </row>
    <row r="104" spans="2:37">
      <c r="B104" s="134"/>
      <c r="C104" s="31"/>
    </row>
    <row r="105" spans="2:37">
      <c r="B105" s="134"/>
      <c r="C105" s="31"/>
    </row>
    <row r="106" spans="2:37">
      <c r="B106" s="134"/>
      <c r="C106" s="31"/>
    </row>
    <row r="107" spans="2:37">
      <c r="B107" s="134"/>
      <c r="C107" s="31"/>
    </row>
    <row r="108" spans="2:37">
      <c r="B108" s="134"/>
      <c r="C108" s="31"/>
    </row>
    <row r="109" spans="2:37">
      <c r="B109" s="134"/>
      <c r="C109" s="31"/>
    </row>
    <row r="110" spans="2:37">
      <c r="B110" s="134"/>
      <c r="C110" s="31"/>
    </row>
    <row r="111" spans="2:37">
      <c r="B111" s="134"/>
      <c r="C111" s="31"/>
    </row>
    <row r="112" spans="2:37">
      <c r="B112" s="134"/>
      <c r="C112" s="31"/>
    </row>
    <row r="113" spans="2:3">
      <c r="B113" s="134"/>
      <c r="C113" s="31"/>
    </row>
    <row r="114" spans="2:3">
      <c r="B114" s="134"/>
      <c r="C114" s="31"/>
    </row>
    <row r="115" spans="2:3">
      <c r="B115" s="134"/>
      <c r="C115" s="31"/>
    </row>
    <row r="116" spans="2:3">
      <c r="B116" s="134"/>
      <c r="C116" s="31"/>
    </row>
    <row r="117" spans="2:3">
      <c r="B117" s="134"/>
      <c r="C117" s="31"/>
    </row>
    <row r="118" spans="2:3">
      <c r="B118" s="134"/>
      <c r="C118" s="31"/>
    </row>
    <row r="119" spans="2:3">
      <c r="B119" s="134"/>
      <c r="C119" s="31"/>
    </row>
  </sheetData>
  <phoneticPr fontId="3"/>
  <conditionalFormatting sqref="F9:AK9">
    <cfRule type="expression" dxfId="53" priority="3" stopIfTrue="1">
      <formula>F9-(F55+F78)&lt;0</formula>
    </cfRule>
    <cfRule type="expression" dxfId="52" priority="4" stopIfTrue="1">
      <formula>F9-(F55+F78)&gt;=0</formula>
    </cfRule>
  </conditionalFormatting>
  <conditionalFormatting sqref="F40:AK40">
    <cfRule type="cellIs" dxfId="51" priority="1" operator="lessThan">
      <formula>50000</formula>
    </cfRule>
  </conditionalFormatting>
  <conditionalFormatting sqref="G2:AK2">
    <cfRule type="expression" dxfId="50" priority="5" stopIfTrue="1">
      <formula>WEEKDAY(G2,2)=7</formula>
    </cfRule>
  </conditionalFormatting>
  <conditionalFormatting sqref="G10:AK11">
    <cfRule type="cellIs" dxfId="48" priority="2" operator="lessThan">
      <formula>50000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stopIfTrue="1" id="{4F82183D-A561-4F4F-86D1-75D58BEB5A0B}">
            <xm:f>COUNTIF(祝日!$A:$A,G2)&gt;0</xm:f>
            <x14:dxf>
              <font>
                <b/>
                <i val="0"/>
                <color rgb="FFFF0000"/>
              </font>
            </x14:dxf>
          </x14:cfRule>
          <xm:sqref>G2:AK2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04F68-E6B4-480D-BE79-2EE339BEBB72}">
  <dimension ref="B1:AL119"/>
  <sheetViews>
    <sheetView showGridLines="0" zoomScale="85" zoomScaleNormal="85" workbookViewId="0">
      <pane xSplit="6" ySplit="9" topLeftCell="G10" activePane="bottomRight" state="frozen"/>
      <selection activeCell="A4" sqref="A4:XFD4"/>
      <selection pane="topRight" activeCell="A4" sqref="A4:XFD4"/>
      <selection pane="bottomLeft" activeCell="A4" sqref="A4:XFD4"/>
      <selection pane="bottomRight" sqref="A1:AK97"/>
    </sheetView>
  </sheetViews>
  <sheetFormatPr defaultColWidth="9" defaultRowHeight="13.2" outlineLevelRow="1"/>
  <cols>
    <col min="1" max="1" width="3.5546875" style="1" customWidth="1"/>
    <col min="2" max="2" width="11.6640625" style="133" customWidth="1"/>
    <col min="3" max="3" width="4.6640625" style="30" customWidth="1"/>
    <col min="4" max="4" width="9.109375" style="32" customWidth="1"/>
    <col min="5" max="5" width="13.5546875" style="1" customWidth="1"/>
    <col min="6" max="37" width="10.6640625" style="1" customWidth="1"/>
    <col min="38" max="38" width="9.5546875" style="1" bestFit="1" customWidth="1"/>
    <col min="39" max="16384" width="9" style="1"/>
  </cols>
  <sheetData>
    <row r="1" spans="2:37" ht="13.8" thickBot="1">
      <c r="F1" s="2" t="s">
        <v>0</v>
      </c>
      <c r="G1" s="3">
        <f>SUM($G$9)</f>
        <v>0</v>
      </c>
      <c r="H1" s="3">
        <f>SUM($G$9:H9)</f>
        <v>0</v>
      </c>
      <c r="I1" s="3">
        <f>SUM($G$9:I9)</f>
        <v>0</v>
      </c>
      <c r="J1" s="3">
        <f>SUM($G$9:J9)</f>
        <v>0</v>
      </c>
      <c r="K1" s="3">
        <f>SUM($G$9:K9)</f>
        <v>0</v>
      </c>
      <c r="L1" s="3">
        <f>SUM($G$9:L9)</f>
        <v>0</v>
      </c>
      <c r="M1" s="3">
        <f>SUM($G$9:M9)</f>
        <v>0</v>
      </c>
      <c r="N1" s="3">
        <f>SUM($G$9:N9)</f>
        <v>0</v>
      </c>
      <c r="O1" s="3">
        <f>SUM($G$9:O9)</f>
        <v>0</v>
      </c>
      <c r="P1" s="3">
        <f>SUM($G$9:P9)</f>
        <v>0</v>
      </c>
      <c r="Q1" s="3">
        <f>SUM($G$9:Q9)</f>
        <v>0</v>
      </c>
      <c r="R1" s="3">
        <f>SUM($G$9:R9)</f>
        <v>0</v>
      </c>
      <c r="S1" s="3">
        <f>SUM($G$9:S9)</f>
        <v>0</v>
      </c>
      <c r="T1" s="3">
        <f>SUM($G$9:T9)</f>
        <v>0</v>
      </c>
      <c r="U1" s="3">
        <f>SUM($G$9:U9)</f>
        <v>0</v>
      </c>
      <c r="V1" s="3">
        <f>SUM($G$9:V9)</f>
        <v>0</v>
      </c>
      <c r="W1" s="3">
        <f>SUM($G$9:W9)</f>
        <v>0</v>
      </c>
      <c r="X1" s="3">
        <f>SUM($G$9:X9)</f>
        <v>0</v>
      </c>
      <c r="Y1" s="3">
        <f>SUM($G$9:Y9)</f>
        <v>0</v>
      </c>
      <c r="Z1" s="3">
        <f>SUM($G$9:Z9)</f>
        <v>0</v>
      </c>
      <c r="AA1" s="3">
        <f>SUM($G$9:AA9)</f>
        <v>0</v>
      </c>
      <c r="AB1" s="3">
        <f>SUM($G$9:AB9)</f>
        <v>0</v>
      </c>
      <c r="AC1" s="3">
        <f>SUM($G$9:AC9)</f>
        <v>0</v>
      </c>
      <c r="AD1" s="3">
        <f>SUM($G$9:AD9)</f>
        <v>0</v>
      </c>
      <c r="AE1" s="3">
        <f>SUM($G$9:AE9)</f>
        <v>0</v>
      </c>
      <c r="AF1" s="3">
        <f>SUM($G$9:AF9)</f>
        <v>0</v>
      </c>
      <c r="AG1" s="3">
        <f>SUM($G$9:AG9)</f>
        <v>0</v>
      </c>
      <c r="AH1" s="3">
        <f>SUM($G$9:AH9)</f>
        <v>0</v>
      </c>
      <c r="AI1" s="3">
        <f>SUM($G$9:AI9)</f>
        <v>0</v>
      </c>
      <c r="AJ1" s="3">
        <f>SUM($G$9:AJ9)</f>
        <v>0</v>
      </c>
      <c r="AK1" s="3">
        <f>SUM($G$9:AK9)</f>
        <v>0</v>
      </c>
    </row>
    <row r="2" spans="2:37" s="115" customFormat="1">
      <c r="B2" s="134" t="s">
        <v>74</v>
      </c>
      <c r="C2" s="111"/>
      <c r="D2" s="112"/>
      <c r="E2" s="113"/>
      <c r="F2" s="134" t="s">
        <v>74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</row>
    <row r="3" spans="2:37" ht="13.8" thickBot="1">
      <c r="B3" s="134" t="s">
        <v>123</v>
      </c>
      <c r="C3" s="38"/>
      <c r="D3" s="34"/>
      <c r="E3" s="9"/>
      <c r="F3" s="10" t="s">
        <v>1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</row>
    <row r="4" spans="2:37" ht="12.6" thickBot="1">
      <c r="B4" s="124" t="s">
        <v>7</v>
      </c>
      <c r="C4" s="71"/>
      <c r="D4" s="34"/>
      <c r="E4" s="9"/>
      <c r="F4" s="10" t="s">
        <v>2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</row>
    <row r="5" spans="2:37" s="57" customFormat="1" ht="13.5" customHeight="1" thickBot="1">
      <c r="B5" s="135" t="e">
        <f>AVERAGE(G5:AK5)</f>
        <v>#DIV/0!</v>
      </c>
      <c r="C5" s="72" t="s">
        <v>108</v>
      </c>
      <c r="D5" s="33"/>
      <c r="E5" s="73" t="s">
        <v>3</v>
      </c>
      <c r="F5" s="154">
        <f>SUM(G5:AK5)</f>
        <v>0</v>
      </c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</row>
    <row r="6" spans="2:37" s="57" customFormat="1" ht="13.5" customHeight="1" thickBot="1">
      <c r="B6" s="135" t="e">
        <f>AVERAGE(G6:AK6)</f>
        <v>#DIV/0!</v>
      </c>
      <c r="C6" s="74" t="s">
        <v>67</v>
      </c>
      <c r="D6" s="34"/>
      <c r="E6" s="75" t="s">
        <v>4</v>
      </c>
      <c r="F6" s="156">
        <f>SUM(G6:AK6)</f>
        <v>0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</row>
    <row r="7" spans="2:37" s="78" customFormat="1" ht="13.8" thickBot="1">
      <c r="B7" s="135">
        <f>AVERAGE(G7:AK7)</f>
        <v>0</v>
      </c>
      <c r="C7" s="74" t="s">
        <v>68</v>
      </c>
      <c r="D7" s="76"/>
      <c r="E7" s="77" t="s">
        <v>5</v>
      </c>
      <c r="F7" s="154">
        <f>SUM(G7:AK7)</f>
        <v>0</v>
      </c>
      <c r="G7" s="158">
        <f t="shared" ref="G7:U7" si="0">SUM(G5:G6)</f>
        <v>0</v>
      </c>
      <c r="H7" s="158">
        <f t="shared" si="0"/>
        <v>0</v>
      </c>
      <c r="I7" s="158">
        <f t="shared" si="0"/>
        <v>0</v>
      </c>
      <c r="J7" s="158">
        <f t="shared" si="0"/>
        <v>0</v>
      </c>
      <c r="K7" s="158">
        <f t="shared" si="0"/>
        <v>0</v>
      </c>
      <c r="L7" s="158">
        <f t="shared" si="0"/>
        <v>0</v>
      </c>
      <c r="M7" s="158">
        <f t="shared" si="0"/>
        <v>0</v>
      </c>
      <c r="N7" s="158">
        <f t="shared" si="0"/>
        <v>0</v>
      </c>
      <c r="O7" s="158">
        <f t="shared" si="0"/>
        <v>0</v>
      </c>
      <c r="P7" s="158">
        <f t="shared" si="0"/>
        <v>0</v>
      </c>
      <c r="Q7" s="158">
        <f t="shared" si="0"/>
        <v>0</v>
      </c>
      <c r="R7" s="158">
        <f t="shared" si="0"/>
        <v>0</v>
      </c>
      <c r="S7" s="158">
        <f t="shared" si="0"/>
        <v>0</v>
      </c>
      <c r="T7" s="158">
        <f t="shared" si="0"/>
        <v>0</v>
      </c>
      <c r="U7" s="158">
        <f t="shared" si="0"/>
        <v>0</v>
      </c>
      <c r="V7" s="158">
        <f>SUM(V5:V6)</f>
        <v>0</v>
      </c>
      <c r="W7" s="158">
        <f t="shared" ref="W7:AK7" si="1">SUM(W5:W6)</f>
        <v>0</v>
      </c>
      <c r="X7" s="158">
        <f t="shared" si="1"/>
        <v>0</v>
      </c>
      <c r="Y7" s="158">
        <f t="shared" si="1"/>
        <v>0</v>
      </c>
      <c r="Z7" s="158">
        <f t="shared" si="1"/>
        <v>0</v>
      </c>
      <c r="AA7" s="158">
        <f t="shared" si="1"/>
        <v>0</v>
      </c>
      <c r="AB7" s="158">
        <f t="shared" si="1"/>
        <v>0</v>
      </c>
      <c r="AC7" s="158">
        <f t="shared" si="1"/>
        <v>0</v>
      </c>
      <c r="AD7" s="158">
        <f t="shared" si="1"/>
        <v>0</v>
      </c>
      <c r="AE7" s="158">
        <f t="shared" si="1"/>
        <v>0</v>
      </c>
      <c r="AF7" s="158">
        <f t="shared" si="1"/>
        <v>0</v>
      </c>
      <c r="AG7" s="158">
        <f t="shared" si="1"/>
        <v>0</v>
      </c>
      <c r="AH7" s="158">
        <f t="shared" si="1"/>
        <v>0</v>
      </c>
      <c r="AI7" s="158">
        <f t="shared" si="1"/>
        <v>0</v>
      </c>
      <c r="AJ7" s="158">
        <f t="shared" si="1"/>
        <v>0</v>
      </c>
      <c r="AK7" s="158">
        <f t="shared" si="1"/>
        <v>0</v>
      </c>
    </row>
    <row r="8" spans="2:37" s="57" customFormat="1" ht="13.8" thickBot="1">
      <c r="B8" s="135" t="e">
        <f>AVERAGE(G8:AK8)</f>
        <v>#DIV/0!</v>
      </c>
      <c r="C8" s="54" t="s">
        <v>69</v>
      </c>
      <c r="D8" s="34"/>
      <c r="E8" s="55" t="s">
        <v>6</v>
      </c>
      <c r="F8" s="154">
        <f>SUM(G8:AK8)</f>
        <v>0</v>
      </c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</row>
    <row r="9" spans="2:37" ht="14.25" customHeight="1" thickBot="1">
      <c r="B9" s="135">
        <f>AVERAGE(G9:AK9)</f>
        <v>0</v>
      </c>
      <c r="C9" s="79"/>
      <c r="D9" s="35" t="s">
        <v>109</v>
      </c>
      <c r="E9" s="80" t="s">
        <v>59</v>
      </c>
      <c r="F9" s="154">
        <f>SUM(G9:AK9)</f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</row>
    <row r="10" spans="2:37" s="84" customFormat="1" ht="14.25" customHeight="1" outlineLevel="1" thickBot="1">
      <c r="B10" s="125"/>
      <c r="C10" s="81"/>
      <c r="D10" s="82" t="s">
        <v>73</v>
      </c>
      <c r="E10" s="83" t="s">
        <v>147</v>
      </c>
      <c r="F10" s="161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62"/>
    </row>
    <row r="11" spans="2:37" ht="14.25" customHeight="1" outlineLevel="1">
      <c r="B11" s="136"/>
      <c r="C11" s="74"/>
      <c r="D11" s="34" t="s">
        <v>74</v>
      </c>
      <c r="E11" s="85" t="s">
        <v>49</v>
      </c>
      <c r="F11" s="163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</row>
    <row r="12" spans="2:37" s="59" customFormat="1" ht="14.25" customHeight="1" outlineLevel="1" thickBot="1">
      <c r="B12" s="126"/>
      <c r="C12" s="116"/>
      <c r="D12" s="61" t="s">
        <v>75</v>
      </c>
      <c r="E12" s="117" t="s">
        <v>50</v>
      </c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</row>
    <row r="13" spans="2:37" ht="13.8" outlineLevel="1" thickBot="1">
      <c r="B13" s="126"/>
      <c r="C13" s="79"/>
      <c r="D13" s="35"/>
      <c r="E13" s="86" t="s">
        <v>146</v>
      </c>
      <c r="F13" s="165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</row>
    <row r="14" spans="2:37" outlineLevel="1">
      <c r="B14" s="126"/>
      <c r="C14" s="58"/>
      <c r="D14" s="33"/>
      <c r="E14" s="15"/>
      <c r="F14" s="167">
        <f t="shared" ref="F14:F37" si="2">SUM(G14:AK14)</f>
        <v>0</v>
      </c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</row>
    <row r="15" spans="2:37" outlineLevel="1">
      <c r="B15" s="126"/>
      <c r="C15" s="58"/>
      <c r="D15" s="34" t="s">
        <v>76</v>
      </c>
      <c r="E15" s="16"/>
      <c r="F15" s="167">
        <f t="shared" si="2"/>
        <v>0</v>
      </c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</row>
    <row r="16" spans="2:37" outlineLevel="1">
      <c r="B16" s="126"/>
      <c r="C16" s="58"/>
      <c r="D16" s="34"/>
      <c r="E16" s="16"/>
      <c r="F16" s="167">
        <f t="shared" si="2"/>
        <v>0</v>
      </c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</row>
    <row r="17" spans="2:37" outlineLevel="1">
      <c r="B17" s="126"/>
      <c r="C17" s="58"/>
      <c r="D17" s="34"/>
      <c r="E17" s="16"/>
      <c r="F17" s="167">
        <f t="shared" si="2"/>
        <v>0</v>
      </c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</row>
    <row r="18" spans="2:37" outlineLevel="1">
      <c r="B18" s="126"/>
      <c r="C18" s="58"/>
      <c r="D18" s="34" t="s">
        <v>77</v>
      </c>
      <c r="E18" s="16"/>
      <c r="F18" s="167">
        <f t="shared" si="2"/>
        <v>0</v>
      </c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</row>
    <row r="19" spans="2:37" outlineLevel="1">
      <c r="B19" s="126"/>
      <c r="C19" s="58"/>
      <c r="D19" s="34"/>
      <c r="E19" s="16"/>
      <c r="F19" s="167">
        <f t="shared" si="2"/>
        <v>0</v>
      </c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</row>
    <row r="20" spans="2:37" outlineLevel="1">
      <c r="B20" s="126"/>
      <c r="C20" s="58" t="s">
        <v>70</v>
      </c>
      <c r="D20" s="34"/>
      <c r="E20" s="17"/>
      <c r="F20" s="167">
        <f t="shared" si="2"/>
        <v>0</v>
      </c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</row>
    <row r="21" spans="2:37" outlineLevel="1">
      <c r="B21" s="126"/>
      <c r="C21" s="58"/>
      <c r="D21" s="34" t="s">
        <v>78</v>
      </c>
      <c r="E21" s="17"/>
      <c r="F21" s="167">
        <f t="shared" si="2"/>
        <v>0</v>
      </c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</row>
    <row r="22" spans="2:37" outlineLevel="1">
      <c r="B22" s="126"/>
      <c r="C22" s="58"/>
      <c r="D22" s="34"/>
      <c r="E22" s="16"/>
      <c r="F22" s="167">
        <f t="shared" si="2"/>
        <v>0</v>
      </c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</row>
    <row r="23" spans="2:37" outlineLevel="1">
      <c r="B23" s="126"/>
      <c r="C23" s="58"/>
      <c r="D23" s="34" t="s">
        <v>71</v>
      </c>
      <c r="E23" s="16"/>
      <c r="F23" s="167">
        <f>SUM(G23:AK23)</f>
        <v>0</v>
      </c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</row>
    <row r="24" spans="2:37" ht="13.8" outlineLevel="1" thickBot="1">
      <c r="B24" s="126"/>
      <c r="C24" s="58" t="s">
        <v>72</v>
      </c>
      <c r="D24" s="34"/>
      <c r="E24" s="18"/>
      <c r="F24" s="167">
        <f>SUM(G24:AK24)</f>
        <v>0</v>
      </c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</row>
    <row r="25" spans="2:37" outlineLevel="1">
      <c r="B25" s="126"/>
      <c r="C25" s="58"/>
      <c r="D25" s="33"/>
      <c r="E25" s="19"/>
      <c r="F25" s="167">
        <f t="shared" si="2"/>
        <v>0</v>
      </c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</row>
    <row r="26" spans="2:37" outlineLevel="1">
      <c r="B26" s="126"/>
      <c r="C26" s="58"/>
      <c r="D26" s="34"/>
      <c r="E26" s="20"/>
      <c r="F26" s="167">
        <f>SUM(G26:AK26)</f>
        <v>0</v>
      </c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</row>
    <row r="27" spans="2:37" outlineLevel="1">
      <c r="B27" s="126"/>
      <c r="C27" s="58"/>
      <c r="D27" s="34" t="s">
        <v>79</v>
      </c>
      <c r="E27" s="20"/>
      <c r="F27" s="167">
        <f t="shared" si="2"/>
        <v>0</v>
      </c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</row>
    <row r="28" spans="2:37" outlineLevel="1">
      <c r="B28" s="126"/>
      <c r="C28" s="58" t="s">
        <v>69</v>
      </c>
      <c r="D28" s="34"/>
      <c r="E28" s="20"/>
      <c r="F28" s="167">
        <f t="shared" si="2"/>
        <v>0</v>
      </c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</row>
    <row r="29" spans="2:37" outlineLevel="1">
      <c r="B29" s="126"/>
      <c r="C29" s="58"/>
      <c r="D29" s="34"/>
      <c r="E29" s="20"/>
      <c r="F29" s="167">
        <f t="shared" si="2"/>
        <v>0</v>
      </c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</row>
    <row r="30" spans="2:37" outlineLevel="1">
      <c r="B30" s="126"/>
      <c r="C30" s="58"/>
      <c r="D30" s="34"/>
      <c r="E30" s="20"/>
      <c r="F30" s="167">
        <f>SUM(G30:AK30)</f>
        <v>0</v>
      </c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</row>
    <row r="31" spans="2:37" outlineLevel="1">
      <c r="B31" s="126"/>
      <c r="C31" s="58"/>
      <c r="D31" s="34" t="s">
        <v>80</v>
      </c>
      <c r="E31" s="20"/>
      <c r="F31" s="167">
        <f t="shared" si="2"/>
        <v>0</v>
      </c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</row>
    <row r="32" spans="2:37" outlineLevel="1">
      <c r="B32" s="126"/>
      <c r="C32" s="58"/>
      <c r="D32" s="34"/>
      <c r="E32" s="20"/>
      <c r="F32" s="167">
        <f t="shared" si="2"/>
        <v>0</v>
      </c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</row>
    <row r="33" spans="2:38" outlineLevel="1">
      <c r="B33" s="126"/>
      <c r="C33" s="58"/>
      <c r="D33" s="34"/>
      <c r="E33" s="20"/>
      <c r="F33" s="167">
        <f t="shared" si="2"/>
        <v>0</v>
      </c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</row>
    <row r="34" spans="2:38" outlineLevel="1">
      <c r="B34" s="126"/>
      <c r="C34" s="58"/>
      <c r="D34" s="34" t="s">
        <v>78</v>
      </c>
      <c r="E34" s="20"/>
      <c r="F34" s="167">
        <f t="shared" si="2"/>
        <v>0</v>
      </c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</row>
    <row r="35" spans="2:38" outlineLevel="1">
      <c r="B35" s="126"/>
      <c r="C35" s="58"/>
      <c r="D35" s="34"/>
      <c r="E35" s="20"/>
      <c r="F35" s="167">
        <f t="shared" si="2"/>
        <v>0</v>
      </c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</row>
    <row r="36" spans="2:38" outlineLevel="1">
      <c r="B36" s="126"/>
      <c r="C36" s="58"/>
      <c r="D36" s="34" t="s">
        <v>71</v>
      </c>
      <c r="E36" s="20"/>
      <c r="F36" s="167">
        <f t="shared" si="2"/>
        <v>0</v>
      </c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</row>
    <row r="37" spans="2:38" outlineLevel="1">
      <c r="B37" s="126"/>
      <c r="C37" s="58"/>
      <c r="D37" s="34"/>
      <c r="E37" s="20"/>
      <c r="F37" s="167">
        <f t="shared" si="2"/>
        <v>0</v>
      </c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</row>
    <row r="38" spans="2:38">
      <c r="B38" s="126"/>
      <c r="C38" s="58"/>
      <c r="D38" s="34"/>
      <c r="E38" s="21" t="s">
        <v>23</v>
      </c>
      <c r="F38" s="170">
        <f t="shared" ref="F38" si="3">SUM(F14:F37)</f>
        <v>0</v>
      </c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</row>
    <row r="39" spans="2:38" s="59" customFormat="1" ht="13.8" thickBot="1">
      <c r="B39" s="126"/>
      <c r="C39" s="60"/>
      <c r="D39" s="61"/>
      <c r="E39" s="62" t="s">
        <v>62</v>
      </c>
      <c r="F39" s="200" t="e">
        <f>F38/F9</f>
        <v>#DIV/0!</v>
      </c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20"/>
    </row>
    <row r="40" spans="2:38" ht="14.25" customHeight="1" thickBot="1">
      <c r="B40" s="135" t="e">
        <f>AVERAGE(G40:AK40)</f>
        <v>#DIV/0!</v>
      </c>
      <c r="C40" s="79"/>
      <c r="D40" s="35" t="s">
        <v>110</v>
      </c>
      <c r="E40" s="80" t="s">
        <v>111</v>
      </c>
      <c r="F40" s="172">
        <f>SUM(F9-F38)</f>
        <v>0</v>
      </c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</row>
    <row r="41" spans="2:38" outlineLevel="1">
      <c r="B41" s="126"/>
      <c r="C41" s="87"/>
      <c r="D41" s="39"/>
      <c r="E41" s="22"/>
      <c r="F41" s="167">
        <f>SUM(G41:AJ41)</f>
        <v>0</v>
      </c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</row>
    <row r="42" spans="2:38" outlineLevel="1">
      <c r="B42" s="126"/>
      <c r="C42" s="88" t="s">
        <v>86</v>
      </c>
      <c r="D42" s="40"/>
      <c r="E42" s="22"/>
      <c r="F42" s="173">
        <f>SUM(G42:AJ42)</f>
        <v>0</v>
      </c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</row>
    <row r="43" spans="2:38" outlineLevel="1">
      <c r="B43" s="126"/>
      <c r="C43" s="88"/>
      <c r="D43" s="40"/>
      <c r="E43" s="22"/>
      <c r="F43" s="173">
        <f t="shared" ref="F43:F54" si="4">SUM(G43:AJ43)</f>
        <v>0</v>
      </c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</row>
    <row r="44" spans="2:38" outlineLevel="1">
      <c r="B44" s="126"/>
      <c r="C44" s="88"/>
      <c r="D44" s="40"/>
      <c r="E44" s="22"/>
      <c r="F44" s="173">
        <f t="shared" si="4"/>
        <v>0</v>
      </c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</row>
    <row r="45" spans="2:38" outlineLevel="1">
      <c r="B45" s="126"/>
      <c r="C45" s="88"/>
      <c r="D45" s="40"/>
      <c r="E45" s="22"/>
      <c r="F45" s="173">
        <f t="shared" si="4"/>
        <v>0</v>
      </c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</row>
    <row r="46" spans="2:38" outlineLevel="1">
      <c r="B46" s="126"/>
      <c r="C46" s="88"/>
      <c r="D46" s="40"/>
      <c r="E46" s="22"/>
      <c r="F46" s="173">
        <f t="shared" si="4"/>
        <v>0</v>
      </c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</row>
    <row r="47" spans="2:38" outlineLevel="1">
      <c r="B47" s="126"/>
      <c r="C47" s="88"/>
      <c r="D47" s="40"/>
      <c r="E47" s="22"/>
      <c r="F47" s="173">
        <f t="shared" si="4"/>
        <v>0</v>
      </c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</row>
    <row r="48" spans="2:38" outlineLevel="1">
      <c r="B48" s="126"/>
      <c r="C48" s="88"/>
      <c r="D48" s="40"/>
      <c r="E48" s="22"/>
      <c r="F48" s="173">
        <f t="shared" si="4"/>
        <v>0</v>
      </c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</row>
    <row r="49" spans="2:38" outlineLevel="1">
      <c r="B49" s="126"/>
      <c r="C49" s="88"/>
      <c r="D49" s="40"/>
      <c r="E49" s="22"/>
      <c r="F49" s="173">
        <f t="shared" si="4"/>
        <v>0</v>
      </c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</row>
    <row r="50" spans="2:38" outlineLevel="1">
      <c r="B50" s="28" t="s">
        <v>113</v>
      </c>
      <c r="C50" s="88"/>
      <c r="D50" s="40"/>
      <c r="E50" s="22"/>
      <c r="F50" s="173">
        <f t="shared" si="4"/>
        <v>0</v>
      </c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</row>
    <row r="51" spans="2:38" outlineLevel="1">
      <c r="B51" s="28"/>
      <c r="C51" s="88"/>
      <c r="D51" s="40"/>
      <c r="E51" s="22"/>
      <c r="F51" s="173">
        <f t="shared" si="4"/>
        <v>0</v>
      </c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</row>
    <row r="52" spans="2:38" ht="13.8" outlineLevel="1" thickBot="1">
      <c r="B52" s="28" t="s">
        <v>67</v>
      </c>
      <c r="C52" s="88"/>
      <c r="D52" s="40"/>
      <c r="E52" s="20"/>
      <c r="F52" s="173">
        <f t="shared" si="4"/>
        <v>0</v>
      </c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</row>
    <row r="53" spans="2:38" outlineLevel="1">
      <c r="B53" s="28"/>
      <c r="C53" s="87"/>
      <c r="D53" s="39"/>
      <c r="E53" s="22"/>
      <c r="F53" s="173">
        <f t="shared" si="4"/>
        <v>0</v>
      </c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" t="s">
        <v>142</v>
      </c>
    </row>
    <row r="54" spans="2:38" ht="13.8" outlineLevel="1" thickBot="1">
      <c r="B54" s="28" t="s">
        <v>114</v>
      </c>
      <c r="C54" s="89" t="s">
        <v>112</v>
      </c>
      <c r="D54" s="43"/>
      <c r="E54" s="23" t="s">
        <v>129</v>
      </c>
      <c r="F54" s="173">
        <f t="shared" si="4"/>
        <v>0</v>
      </c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" t="s">
        <v>143</v>
      </c>
    </row>
    <row r="55" spans="2:38">
      <c r="B55" s="28"/>
      <c r="C55" s="91"/>
      <c r="D55" s="41"/>
      <c r="E55" s="21" t="s">
        <v>24</v>
      </c>
      <c r="F55" s="170">
        <f>SUM(F41:F54)</f>
        <v>0</v>
      </c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" t="s">
        <v>144</v>
      </c>
    </row>
    <row r="56" spans="2:38" s="59" customFormat="1">
      <c r="B56" s="28" t="s">
        <v>115</v>
      </c>
      <c r="C56" s="66"/>
      <c r="D56" s="67"/>
      <c r="E56" s="62" t="s">
        <v>63</v>
      </c>
      <c r="F56" s="200" t="e">
        <f>F55/F7</f>
        <v>#DIV/0!</v>
      </c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20"/>
    </row>
    <row r="57" spans="2:38" ht="13.8" outlineLevel="1" thickBot="1">
      <c r="B57" s="28"/>
      <c r="C57" s="89" t="s">
        <v>126</v>
      </c>
      <c r="D57" s="43"/>
      <c r="E57" s="22" t="s">
        <v>152</v>
      </c>
      <c r="F57" s="175"/>
      <c r="G57" s="169">
        <f>F57/30</f>
        <v>0</v>
      </c>
      <c r="H57" s="169">
        <f>F57/30</f>
        <v>0</v>
      </c>
      <c r="I57" s="169">
        <f>F57/30</f>
        <v>0</v>
      </c>
      <c r="J57" s="169">
        <f>F57/30</f>
        <v>0</v>
      </c>
      <c r="K57" s="169">
        <f>F57/30</f>
        <v>0</v>
      </c>
      <c r="L57" s="169">
        <f>F57/30</f>
        <v>0</v>
      </c>
      <c r="M57" s="169">
        <f>F57/30</f>
        <v>0</v>
      </c>
      <c r="N57" s="169">
        <f>F57/30</f>
        <v>0</v>
      </c>
      <c r="O57" s="169">
        <f>F57/30</f>
        <v>0</v>
      </c>
      <c r="P57" s="169">
        <f>F57/30</f>
        <v>0</v>
      </c>
      <c r="Q57" s="169">
        <f>F57/30</f>
        <v>0</v>
      </c>
      <c r="R57" s="169">
        <f>F57/30</f>
        <v>0</v>
      </c>
      <c r="S57" s="169">
        <f>F57/30</f>
        <v>0</v>
      </c>
      <c r="T57" s="169">
        <f>F57/30</f>
        <v>0</v>
      </c>
      <c r="U57" s="169">
        <f>F57/30</f>
        <v>0</v>
      </c>
      <c r="V57" s="169">
        <f>F57/30</f>
        <v>0</v>
      </c>
      <c r="W57" s="169">
        <f>F57/30</f>
        <v>0</v>
      </c>
      <c r="X57" s="169">
        <f>F57/30</f>
        <v>0</v>
      </c>
      <c r="Y57" s="169">
        <f>F57/30</f>
        <v>0</v>
      </c>
      <c r="Z57" s="169">
        <f>F57/30</f>
        <v>0</v>
      </c>
      <c r="AA57" s="169">
        <f>F57/30</f>
        <v>0</v>
      </c>
      <c r="AB57" s="169">
        <f>F57/30</f>
        <v>0</v>
      </c>
      <c r="AC57" s="169">
        <f>F57/30</f>
        <v>0</v>
      </c>
      <c r="AD57" s="169">
        <f>F57/30</f>
        <v>0</v>
      </c>
      <c r="AE57" s="169">
        <f>F57/30</f>
        <v>0</v>
      </c>
      <c r="AF57" s="169">
        <f>F57/30</f>
        <v>0</v>
      </c>
      <c r="AG57" s="169">
        <f>F57/30</f>
        <v>0</v>
      </c>
      <c r="AH57" s="169">
        <f>F57/30</f>
        <v>0</v>
      </c>
      <c r="AI57" s="169">
        <f>F57/30</f>
        <v>0</v>
      </c>
      <c r="AJ57" s="169">
        <f>F57/30</f>
        <v>0</v>
      </c>
      <c r="AK57" s="169"/>
    </row>
    <row r="58" spans="2:38" outlineLevel="1">
      <c r="B58" s="137"/>
      <c r="C58" s="88" t="s">
        <v>107</v>
      </c>
      <c r="D58" s="40"/>
      <c r="E58" s="22" t="s">
        <v>125</v>
      </c>
      <c r="F58" s="173">
        <f>SUM(G58:AK58)</f>
        <v>0</v>
      </c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</row>
    <row r="59" spans="2:38" outlineLevel="1">
      <c r="B59" s="28" t="s">
        <v>116</v>
      </c>
      <c r="C59" s="88" t="s">
        <v>87</v>
      </c>
      <c r="D59" s="40"/>
      <c r="E59" s="22" t="s">
        <v>88</v>
      </c>
      <c r="F59" s="173">
        <f>SUM(G59:AK59)</f>
        <v>0</v>
      </c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</row>
    <row r="60" spans="2:38" ht="13.8" outlineLevel="1" thickBot="1">
      <c r="B60" s="28"/>
      <c r="C60" s="88" t="s">
        <v>89</v>
      </c>
      <c r="D60" s="34"/>
      <c r="E60" s="20" t="s">
        <v>65</v>
      </c>
      <c r="F60" s="173">
        <f>SUM(G60:AK60)</f>
        <v>0</v>
      </c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</row>
    <row r="61" spans="2:38" outlineLevel="1">
      <c r="B61" s="138" t="s">
        <v>117</v>
      </c>
      <c r="C61" s="87" t="s">
        <v>81</v>
      </c>
      <c r="D61" s="33"/>
      <c r="E61" s="19" t="s">
        <v>153</v>
      </c>
      <c r="F61" s="175"/>
      <c r="G61" s="169">
        <f>F61/30</f>
        <v>0</v>
      </c>
      <c r="H61" s="169">
        <f>F61/30</f>
        <v>0</v>
      </c>
      <c r="I61" s="169">
        <f>F61/30</f>
        <v>0</v>
      </c>
      <c r="J61" s="169">
        <f>F61/30</f>
        <v>0</v>
      </c>
      <c r="K61" s="169">
        <f>F61/30</f>
        <v>0</v>
      </c>
      <c r="L61" s="169">
        <f>F61/30</f>
        <v>0</v>
      </c>
      <c r="M61" s="169">
        <f>F61/30</f>
        <v>0</v>
      </c>
      <c r="N61" s="169">
        <f>F61/30</f>
        <v>0</v>
      </c>
      <c r="O61" s="169">
        <f>F61/30</f>
        <v>0</v>
      </c>
      <c r="P61" s="169">
        <f>F61/30</f>
        <v>0</v>
      </c>
      <c r="Q61" s="169">
        <f>F61/30</f>
        <v>0</v>
      </c>
      <c r="R61" s="169">
        <f>F61/30</f>
        <v>0</v>
      </c>
      <c r="S61" s="169">
        <f>F61/30</f>
        <v>0</v>
      </c>
      <c r="T61" s="169">
        <f>F61/30</f>
        <v>0</v>
      </c>
      <c r="U61" s="169">
        <f>F61/30</f>
        <v>0</v>
      </c>
      <c r="V61" s="169">
        <f>F61/30</f>
        <v>0</v>
      </c>
      <c r="W61" s="169">
        <f>F61/30</f>
        <v>0</v>
      </c>
      <c r="X61" s="169">
        <f>F61/30</f>
        <v>0</v>
      </c>
      <c r="Y61" s="169">
        <f>F61/30</f>
        <v>0</v>
      </c>
      <c r="Z61" s="169">
        <f>F61/30</f>
        <v>0</v>
      </c>
      <c r="AA61" s="169">
        <f>F61/30</f>
        <v>0</v>
      </c>
      <c r="AB61" s="169">
        <f>F61/30</f>
        <v>0</v>
      </c>
      <c r="AC61" s="169">
        <f>F61/30</f>
        <v>0</v>
      </c>
      <c r="AD61" s="169">
        <f>F61/30</f>
        <v>0</v>
      </c>
      <c r="AE61" s="169">
        <f>F61/30</f>
        <v>0</v>
      </c>
      <c r="AF61" s="169">
        <f>F61/30</f>
        <v>0</v>
      </c>
      <c r="AG61" s="169">
        <f>F61/30</f>
        <v>0</v>
      </c>
      <c r="AH61" s="169">
        <f>F61/30</f>
        <v>0</v>
      </c>
      <c r="AI61" s="169">
        <f>F61/30</f>
        <v>0</v>
      </c>
      <c r="AJ61" s="169">
        <f>F61/30</f>
        <v>0</v>
      </c>
      <c r="AK61" s="169"/>
    </row>
    <row r="62" spans="2:38" ht="13.8" outlineLevel="1" thickBot="1">
      <c r="B62" s="138"/>
      <c r="C62" s="92"/>
      <c r="D62" s="34"/>
      <c r="E62" s="29" t="s">
        <v>66</v>
      </c>
      <c r="F62" s="175"/>
      <c r="G62" s="169">
        <f>F62/30</f>
        <v>0</v>
      </c>
      <c r="H62" s="169">
        <f>F62/30</f>
        <v>0</v>
      </c>
      <c r="I62" s="169">
        <f>F62/30</f>
        <v>0</v>
      </c>
      <c r="J62" s="169">
        <f>F62/30</f>
        <v>0</v>
      </c>
      <c r="K62" s="169">
        <f>F62/30</f>
        <v>0</v>
      </c>
      <c r="L62" s="169">
        <f>F62/30</f>
        <v>0</v>
      </c>
      <c r="M62" s="169">
        <f>F62/30</f>
        <v>0</v>
      </c>
      <c r="N62" s="169">
        <f>F62/30</f>
        <v>0</v>
      </c>
      <c r="O62" s="169">
        <f>F62/30</f>
        <v>0</v>
      </c>
      <c r="P62" s="169">
        <f>F62/30</f>
        <v>0</v>
      </c>
      <c r="Q62" s="169">
        <f>F62/30</f>
        <v>0</v>
      </c>
      <c r="R62" s="169">
        <f>F62/30</f>
        <v>0</v>
      </c>
      <c r="S62" s="169">
        <f>F62/30</f>
        <v>0</v>
      </c>
      <c r="T62" s="169">
        <f>F62/30</f>
        <v>0</v>
      </c>
      <c r="U62" s="169">
        <f>F62/30</f>
        <v>0</v>
      </c>
      <c r="V62" s="169">
        <f>F62/30</f>
        <v>0</v>
      </c>
      <c r="W62" s="169">
        <f>F62/30</f>
        <v>0</v>
      </c>
      <c r="X62" s="169">
        <f>F62/30</f>
        <v>0</v>
      </c>
      <c r="Y62" s="169">
        <f>F62/30</f>
        <v>0</v>
      </c>
      <c r="Z62" s="169">
        <f>F62/30</f>
        <v>0</v>
      </c>
      <c r="AA62" s="169">
        <f>F62/30</f>
        <v>0</v>
      </c>
      <c r="AB62" s="169">
        <f>F62/30</f>
        <v>0</v>
      </c>
      <c r="AC62" s="169">
        <f>F62/30</f>
        <v>0</v>
      </c>
      <c r="AD62" s="169">
        <f>F62/30</f>
        <v>0</v>
      </c>
      <c r="AE62" s="169">
        <f>F62/30</f>
        <v>0</v>
      </c>
      <c r="AF62" s="169">
        <f>F62/30</f>
        <v>0</v>
      </c>
      <c r="AG62" s="169">
        <f>F62/30</f>
        <v>0</v>
      </c>
      <c r="AH62" s="169">
        <f>F62/30</f>
        <v>0</v>
      </c>
      <c r="AI62" s="169">
        <f>F62/30</f>
        <v>0</v>
      </c>
      <c r="AJ62" s="169">
        <f>F62/30</f>
        <v>0</v>
      </c>
      <c r="AK62" s="169"/>
    </row>
    <row r="63" spans="2:38" outlineLevel="1">
      <c r="B63" s="138" t="s">
        <v>118</v>
      </c>
      <c r="C63" s="87" t="s">
        <v>85</v>
      </c>
      <c r="D63" s="33"/>
      <c r="E63" s="25" t="s">
        <v>25</v>
      </c>
      <c r="F63" s="176"/>
      <c r="G63" s="169">
        <f>F63/30</f>
        <v>0</v>
      </c>
      <c r="H63" s="169">
        <f>F63/30</f>
        <v>0</v>
      </c>
      <c r="I63" s="169">
        <f>F63/30</f>
        <v>0</v>
      </c>
      <c r="J63" s="169">
        <f>F63/30</f>
        <v>0</v>
      </c>
      <c r="K63" s="169">
        <f>F63/30</f>
        <v>0</v>
      </c>
      <c r="L63" s="169">
        <f>F63/30</f>
        <v>0</v>
      </c>
      <c r="M63" s="169">
        <f>F63/30</f>
        <v>0</v>
      </c>
      <c r="N63" s="169">
        <f>F63/30</f>
        <v>0</v>
      </c>
      <c r="O63" s="169">
        <f>F63/30</f>
        <v>0</v>
      </c>
      <c r="P63" s="169">
        <f>F63/30</f>
        <v>0</v>
      </c>
      <c r="Q63" s="169">
        <f>F63/30</f>
        <v>0</v>
      </c>
      <c r="R63" s="169">
        <f>F63/30</f>
        <v>0</v>
      </c>
      <c r="S63" s="169">
        <f>F63/30</f>
        <v>0</v>
      </c>
      <c r="T63" s="169">
        <f>F63/30</f>
        <v>0</v>
      </c>
      <c r="U63" s="169">
        <f>F63/30</f>
        <v>0</v>
      </c>
      <c r="V63" s="169">
        <f>F63/30</f>
        <v>0</v>
      </c>
      <c r="W63" s="169">
        <f>F63/30</f>
        <v>0</v>
      </c>
      <c r="X63" s="169">
        <f>F63/30</f>
        <v>0</v>
      </c>
      <c r="Y63" s="169">
        <f>F63/30</f>
        <v>0</v>
      </c>
      <c r="Z63" s="169">
        <f>F63/30</f>
        <v>0</v>
      </c>
      <c r="AA63" s="169">
        <f>F63/30</f>
        <v>0</v>
      </c>
      <c r="AB63" s="169">
        <f>F63/30</f>
        <v>0</v>
      </c>
      <c r="AC63" s="169">
        <f>F63/30</f>
        <v>0</v>
      </c>
      <c r="AD63" s="169">
        <f>F63/30</f>
        <v>0</v>
      </c>
      <c r="AE63" s="169">
        <f>F63/30</f>
        <v>0</v>
      </c>
      <c r="AF63" s="169">
        <f>F63/30</f>
        <v>0</v>
      </c>
      <c r="AG63" s="169">
        <f>F63/30</f>
        <v>0</v>
      </c>
      <c r="AH63" s="169">
        <f>F63/30</f>
        <v>0</v>
      </c>
      <c r="AI63" s="169">
        <f>F63/30</f>
        <v>0</v>
      </c>
      <c r="AJ63" s="169">
        <f>F63/30</f>
        <v>0</v>
      </c>
      <c r="AK63" s="169"/>
    </row>
    <row r="64" spans="2:38" ht="13.8" outlineLevel="1" thickBot="1">
      <c r="B64" s="28"/>
      <c r="C64" s="93"/>
      <c r="D64" s="35"/>
      <c r="E64" s="25" t="s">
        <v>26</v>
      </c>
      <c r="F64" s="176"/>
      <c r="G64" s="169">
        <f>F64/30</f>
        <v>0</v>
      </c>
      <c r="H64" s="169">
        <f>F64/30</f>
        <v>0</v>
      </c>
      <c r="I64" s="169">
        <f>F64/30</f>
        <v>0</v>
      </c>
      <c r="J64" s="169">
        <f>F64/30</f>
        <v>0</v>
      </c>
      <c r="K64" s="169">
        <f>F64/30</f>
        <v>0</v>
      </c>
      <c r="L64" s="169">
        <f>F64/30</f>
        <v>0</v>
      </c>
      <c r="M64" s="169">
        <f>F64/30</f>
        <v>0</v>
      </c>
      <c r="N64" s="169">
        <f>F64/30</f>
        <v>0</v>
      </c>
      <c r="O64" s="169">
        <f>F64/30</f>
        <v>0</v>
      </c>
      <c r="P64" s="169">
        <f>F64/30</f>
        <v>0</v>
      </c>
      <c r="Q64" s="169">
        <f>F64/30</f>
        <v>0</v>
      </c>
      <c r="R64" s="169">
        <f>F64/30</f>
        <v>0</v>
      </c>
      <c r="S64" s="169">
        <f>F64/30</f>
        <v>0</v>
      </c>
      <c r="T64" s="169">
        <f>F64/30</f>
        <v>0</v>
      </c>
      <c r="U64" s="169">
        <f>F64/30</f>
        <v>0</v>
      </c>
      <c r="V64" s="169">
        <f>F64/30</f>
        <v>0</v>
      </c>
      <c r="W64" s="169">
        <f>F64/30</f>
        <v>0</v>
      </c>
      <c r="X64" s="169">
        <f>F64/30</f>
        <v>0</v>
      </c>
      <c r="Y64" s="169">
        <f>F64/30</f>
        <v>0</v>
      </c>
      <c r="Z64" s="169">
        <f>F64/30</f>
        <v>0</v>
      </c>
      <c r="AA64" s="169">
        <f>F64/30</f>
        <v>0</v>
      </c>
      <c r="AB64" s="169">
        <f>F64/30</f>
        <v>0</v>
      </c>
      <c r="AC64" s="169">
        <f>F64/30</f>
        <v>0</v>
      </c>
      <c r="AD64" s="169">
        <f>F64/30</f>
        <v>0</v>
      </c>
      <c r="AE64" s="169">
        <f>F64/30</f>
        <v>0</v>
      </c>
      <c r="AF64" s="169">
        <f>F64/30</f>
        <v>0</v>
      </c>
      <c r="AG64" s="169">
        <f>F64/30</f>
        <v>0</v>
      </c>
      <c r="AH64" s="169">
        <f>F64/30</f>
        <v>0</v>
      </c>
      <c r="AI64" s="169">
        <f>F64/30</f>
        <v>0</v>
      </c>
      <c r="AJ64" s="169">
        <f>F64/30</f>
        <v>0</v>
      </c>
      <c r="AK64" s="169"/>
    </row>
    <row r="65" spans="2:37" ht="13.8" outlineLevel="1" thickBot="1">
      <c r="B65" s="28" t="s">
        <v>119</v>
      </c>
      <c r="C65" s="94" t="s">
        <v>91</v>
      </c>
      <c r="D65" s="42"/>
      <c r="E65" s="20" t="s">
        <v>100</v>
      </c>
      <c r="F65" s="173">
        <f>SUM(G65:AK65)</f>
        <v>0</v>
      </c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</row>
    <row r="66" spans="2:37" outlineLevel="1">
      <c r="B66" s="138"/>
      <c r="C66" s="95"/>
      <c r="D66" s="33"/>
      <c r="E66" s="20" t="s">
        <v>28</v>
      </c>
      <c r="F66" s="176"/>
      <c r="G66" s="168">
        <f>F66/30</f>
        <v>0</v>
      </c>
      <c r="H66" s="168">
        <f>F66/30</f>
        <v>0</v>
      </c>
      <c r="I66" s="168">
        <f>F66/30</f>
        <v>0</v>
      </c>
      <c r="J66" s="168">
        <f>F66/30</f>
        <v>0</v>
      </c>
      <c r="K66" s="168">
        <f>F66/30</f>
        <v>0</v>
      </c>
      <c r="L66" s="168">
        <f>F66/30</f>
        <v>0</v>
      </c>
      <c r="M66" s="168">
        <f>F66/30</f>
        <v>0</v>
      </c>
      <c r="N66" s="168">
        <f>F66/30</f>
        <v>0</v>
      </c>
      <c r="O66" s="168">
        <f>F66/30</f>
        <v>0</v>
      </c>
      <c r="P66" s="168">
        <f>F66/30</f>
        <v>0</v>
      </c>
      <c r="Q66" s="168">
        <f>F66/30</f>
        <v>0</v>
      </c>
      <c r="R66" s="168">
        <f>F66/30</f>
        <v>0</v>
      </c>
      <c r="S66" s="168">
        <f>F66/30</f>
        <v>0</v>
      </c>
      <c r="T66" s="168">
        <f>F66/30</f>
        <v>0</v>
      </c>
      <c r="U66" s="168">
        <f>F66/30</f>
        <v>0</v>
      </c>
      <c r="V66" s="168">
        <f>F66/30</f>
        <v>0</v>
      </c>
      <c r="W66" s="168">
        <f>F66/30</f>
        <v>0</v>
      </c>
      <c r="X66" s="168">
        <f>F66/30</f>
        <v>0</v>
      </c>
      <c r="Y66" s="168">
        <f>F66/30</f>
        <v>0</v>
      </c>
      <c r="Z66" s="168">
        <f>F66/30</f>
        <v>0</v>
      </c>
      <c r="AA66" s="168">
        <f>F66/30</f>
        <v>0</v>
      </c>
      <c r="AB66" s="168">
        <f>F66/30</f>
        <v>0</v>
      </c>
      <c r="AC66" s="168">
        <f>F66/30</f>
        <v>0</v>
      </c>
      <c r="AD66" s="168">
        <f>F66/30</f>
        <v>0</v>
      </c>
      <c r="AE66" s="168">
        <f>F66/30</f>
        <v>0</v>
      </c>
      <c r="AF66" s="168">
        <f>F66/30</f>
        <v>0</v>
      </c>
      <c r="AG66" s="168">
        <f>F66/30</f>
        <v>0</v>
      </c>
      <c r="AH66" s="168">
        <f>F66/30</f>
        <v>0</v>
      </c>
      <c r="AI66" s="168">
        <f>F66/30</f>
        <v>0</v>
      </c>
      <c r="AJ66" s="168">
        <f>F66/30</f>
        <v>0</v>
      </c>
      <c r="AK66" s="168"/>
    </row>
    <row r="67" spans="2:37" outlineLevel="1">
      <c r="B67" s="138" t="s">
        <v>120</v>
      </c>
      <c r="C67" s="88" t="s">
        <v>82</v>
      </c>
      <c r="D67" s="34"/>
      <c r="E67" s="20" t="s">
        <v>29</v>
      </c>
      <c r="F67" s="176"/>
      <c r="G67" s="169">
        <f>F67/30</f>
        <v>0</v>
      </c>
      <c r="H67" s="169">
        <f>F67/30</f>
        <v>0</v>
      </c>
      <c r="I67" s="169">
        <f>F67/30</f>
        <v>0</v>
      </c>
      <c r="J67" s="169">
        <f>F67/30</f>
        <v>0</v>
      </c>
      <c r="K67" s="169">
        <f>F67/30</f>
        <v>0</v>
      </c>
      <c r="L67" s="169">
        <f>F67/30</f>
        <v>0</v>
      </c>
      <c r="M67" s="169">
        <f>F67/30</f>
        <v>0</v>
      </c>
      <c r="N67" s="169">
        <f>F67/30</f>
        <v>0</v>
      </c>
      <c r="O67" s="169">
        <f>F67/30</f>
        <v>0</v>
      </c>
      <c r="P67" s="169">
        <f>F67/30</f>
        <v>0</v>
      </c>
      <c r="Q67" s="169">
        <f>F67/30</f>
        <v>0</v>
      </c>
      <c r="R67" s="169">
        <f>F67/30</f>
        <v>0</v>
      </c>
      <c r="S67" s="169">
        <f>F67/30</f>
        <v>0</v>
      </c>
      <c r="T67" s="169">
        <f>F67/30</f>
        <v>0</v>
      </c>
      <c r="U67" s="169">
        <f>F67/30</f>
        <v>0</v>
      </c>
      <c r="V67" s="169">
        <f>F67/30</f>
        <v>0</v>
      </c>
      <c r="W67" s="169">
        <f>F67/30</f>
        <v>0</v>
      </c>
      <c r="X67" s="169">
        <f>F67/30</f>
        <v>0</v>
      </c>
      <c r="Y67" s="169">
        <f>F67/30</f>
        <v>0</v>
      </c>
      <c r="Z67" s="169">
        <f>F67/30</f>
        <v>0</v>
      </c>
      <c r="AA67" s="169">
        <f>F67/30</f>
        <v>0</v>
      </c>
      <c r="AB67" s="169">
        <f>F67/30</f>
        <v>0</v>
      </c>
      <c r="AC67" s="169">
        <f>F67/30</f>
        <v>0</v>
      </c>
      <c r="AD67" s="169">
        <f>F67/30</f>
        <v>0</v>
      </c>
      <c r="AE67" s="169">
        <f>F67/30</f>
        <v>0</v>
      </c>
      <c r="AF67" s="169">
        <f>F67/30</f>
        <v>0</v>
      </c>
      <c r="AG67" s="169">
        <f>F67/30</f>
        <v>0</v>
      </c>
      <c r="AH67" s="169">
        <f>F67/30</f>
        <v>0</v>
      </c>
      <c r="AI67" s="169">
        <f>F67/30</f>
        <v>0</v>
      </c>
      <c r="AJ67" s="169">
        <f>F67/30</f>
        <v>0</v>
      </c>
      <c r="AK67" s="169"/>
    </row>
    <row r="68" spans="2:37" ht="13.8" outlineLevel="1" thickBot="1">
      <c r="B68" s="138"/>
      <c r="C68" s="93"/>
      <c r="D68" s="35"/>
      <c r="E68" s="20" t="s">
        <v>30</v>
      </c>
      <c r="F68" s="176"/>
      <c r="G68" s="169">
        <f>F68/30</f>
        <v>0</v>
      </c>
      <c r="H68" s="169">
        <f>F68/30</f>
        <v>0</v>
      </c>
      <c r="I68" s="169">
        <f>F68/30</f>
        <v>0</v>
      </c>
      <c r="J68" s="169">
        <f>F68/30</f>
        <v>0</v>
      </c>
      <c r="K68" s="169">
        <f>F68/30</f>
        <v>0</v>
      </c>
      <c r="L68" s="169">
        <f>F68/30</f>
        <v>0</v>
      </c>
      <c r="M68" s="169">
        <f>F68/30</f>
        <v>0</v>
      </c>
      <c r="N68" s="169">
        <f>F68/30</f>
        <v>0</v>
      </c>
      <c r="O68" s="169">
        <f>F68/30</f>
        <v>0</v>
      </c>
      <c r="P68" s="169">
        <f>F68/30</f>
        <v>0</v>
      </c>
      <c r="Q68" s="169">
        <f>F68/30</f>
        <v>0</v>
      </c>
      <c r="R68" s="169">
        <f>F68/30</f>
        <v>0</v>
      </c>
      <c r="S68" s="169">
        <f>F68/30</f>
        <v>0</v>
      </c>
      <c r="T68" s="169">
        <f>F68/30</f>
        <v>0</v>
      </c>
      <c r="U68" s="169">
        <f>F68/30</f>
        <v>0</v>
      </c>
      <c r="V68" s="169">
        <f>F68/30</f>
        <v>0</v>
      </c>
      <c r="W68" s="169">
        <f>F68/30</f>
        <v>0</v>
      </c>
      <c r="X68" s="169">
        <f>F68/30</f>
        <v>0</v>
      </c>
      <c r="Y68" s="169">
        <f>F68/30</f>
        <v>0</v>
      </c>
      <c r="Z68" s="169">
        <f>F68/30</f>
        <v>0</v>
      </c>
      <c r="AA68" s="169">
        <f>F68/30</f>
        <v>0</v>
      </c>
      <c r="AB68" s="169">
        <f>F68/30</f>
        <v>0</v>
      </c>
      <c r="AC68" s="169">
        <f>F68/30</f>
        <v>0</v>
      </c>
      <c r="AD68" s="169">
        <f>F68/30</f>
        <v>0</v>
      </c>
      <c r="AE68" s="169">
        <f>F68/30</f>
        <v>0</v>
      </c>
      <c r="AF68" s="169">
        <f>F68/30</f>
        <v>0</v>
      </c>
      <c r="AG68" s="169">
        <f>F68/30</f>
        <v>0</v>
      </c>
      <c r="AH68" s="169">
        <f>F68/30</f>
        <v>0</v>
      </c>
      <c r="AI68" s="169">
        <f>F68/30</f>
        <v>0</v>
      </c>
      <c r="AJ68" s="169">
        <f>F68/30</f>
        <v>0</v>
      </c>
      <c r="AK68" s="169"/>
    </row>
    <row r="69" spans="2:37" outlineLevel="1">
      <c r="B69" s="138" t="s">
        <v>114</v>
      </c>
      <c r="C69" s="88" t="s">
        <v>61</v>
      </c>
      <c r="D69" s="34"/>
      <c r="E69" s="20" t="s">
        <v>61</v>
      </c>
      <c r="F69" s="173">
        <f t="shared" ref="F69:F75" si="5">SUM(G69:AK69)</f>
        <v>0</v>
      </c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</row>
    <row r="70" spans="2:37" ht="13.8" outlineLevel="1" thickBot="1">
      <c r="B70" s="138"/>
      <c r="C70" s="201" t="s">
        <v>148</v>
      </c>
      <c r="D70" s="202"/>
      <c r="E70" s="19" t="s">
        <v>149</v>
      </c>
      <c r="F70" s="173">
        <f>SUM(G70:AK70)</f>
        <v>0</v>
      </c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  <c r="AK70" s="168"/>
    </row>
    <row r="71" spans="2:37" outlineLevel="1">
      <c r="B71" s="139"/>
      <c r="C71" s="87" t="s">
        <v>92</v>
      </c>
      <c r="D71" s="33"/>
      <c r="E71" s="19" t="s">
        <v>93</v>
      </c>
      <c r="F71" s="173">
        <f t="shared" si="5"/>
        <v>0</v>
      </c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</row>
    <row r="72" spans="2:37" outlineLevel="1">
      <c r="B72" s="139"/>
      <c r="C72" s="92"/>
      <c r="D72" s="34"/>
      <c r="E72" s="20" t="s">
        <v>60</v>
      </c>
      <c r="F72" s="173">
        <f t="shared" si="5"/>
        <v>0</v>
      </c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</row>
    <row r="73" spans="2:37" outlineLevel="1">
      <c r="B73" s="139"/>
      <c r="C73" s="96" t="s">
        <v>94</v>
      </c>
      <c r="D73" s="45"/>
      <c r="E73" s="20" t="s">
        <v>101</v>
      </c>
      <c r="F73" s="173">
        <f t="shared" si="5"/>
        <v>0</v>
      </c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</row>
    <row r="74" spans="2:37" outlineLevel="1">
      <c r="B74" s="139"/>
      <c r="C74" s="96" t="s">
        <v>95</v>
      </c>
      <c r="D74" s="45"/>
      <c r="E74" s="20" t="s">
        <v>95</v>
      </c>
      <c r="F74" s="173">
        <f t="shared" si="5"/>
        <v>0</v>
      </c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</row>
    <row r="75" spans="2:37" outlineLevel="1">
      <c r="B75" s="139"/>
      <c r="C75" s="96" t="s">
        <v>96</v>
      </c>
      <c r="D75" s="45"/>
      <c r="E75" s="20" t="s">
        <v>97</v>
      </c>
      <c r="F75" s="173">
        <f t="shared" si="5"/>
        <v>0</v>
      </c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</row>
    <row r="76" spans="2:37" ht="13.8" outlineLevel="1" thickBot="1">
      <c r="B76" s="139"/>
      <c r="C76" s="96" t="s">
        <v>98</v>
      </c>
      <c r="D76" s="45"/>
      <c r="E76" s="44" t="s">
        <v>151</v>
      </c>
      <c r="F76" s="177"/>
      <c r="G76" s="178">
        <f>F76/30</f>
        <v>0</v>
      </c>
      <c r="H76" s="178">
        <f>F76/30</f>
        <v>0</v>
      </c>
      <c r="I76" s="178">
        <f>F76/30</f>
        <v>0</v>
      </c>
      <c r="J76" s="178">
        <f>F76/30</f>
        <v>0</v>
      </c>
      <c r="K76" s="178">
        <f>F76/30</f>
        <v>0</v>
      </c>
      <c r="L76" s="178">
        <f>F76/30</f>
        <v>0</v>
      </c>
      <c r="M76" s="178">
        <f>F76/30</f>
        <v>0</v>
      </c>
      <c r="N76" s="178">
        <f>F76/30</f>
        <v>0</v>
      </c>
      <c r="O76" s="178">
        <f>F76/30</f>
        <v>0</v>
      </c>
      <c r="P76" s="178">
        <f>F76/30</f>
        <v>0</v>
      </c>
      <c r="Q76" s="178">
        <f>F76/30</f>
        <v>0</v>
      </c>
      <c r="R76" s="178">
        <f>F76/30</f>
        <v>0</v>
      </c>
      <c r="S76" s="178">
        <f>F76/30</f>
        <v>0</v>
      </c>
      <c r="T76" s="178">
        <f>F76/30</f>
        <v>0</v>
      </c>
      <c r="U76" s="178">
        <f>F76/30</f>
        <v>0</v>
      </c>
      <c r="V76" s="178">
        <f>F76/30</f>
        <v>0</v>
      </c>
      <c r="W76" s="178">
        <f>F76/30</f>
        <v>0</v>
      </c>
      <c r="X76" s="178">
        <f>F76/30</f>
        <v>0</v>
      </c>
      <c r="Y76" s="178">
        <f>F76/30</f>
        <v>0</v>
      </c>
      <c r="Z76" s="178">
        <f>F76/30</f>
        <v>0</v>
      </c>
      <c r="AA76" s="178">
        <f>F76/30</f>
        <v>0</v>
      </c>
      <c r="AB76" s="178">
        <f>F76/30</f>
        <v>0</v>
      </c>
      <c r="AC76" s="178">
        <f>F76/30</f>
        <v>0</v>
      </c>
      <c r="AD76" s="178">
        <f>F76/30</f>
        <v>0</v>
      </c>
      <c r="AE76" s="178">
        <f>F76/30</f>
        <v>0</v>
      </c>
      <c r="AF76" s="178">
        <f>F76/30</f>
        <v>0</v>
      </c>
      <c r="AG76" s="178">
        <f>F76/30</f>
        <v>0</v>
      </c>
      <c r="AH76" s="178">
        <f>F76/30</f>
        <v>0</v>
      </c>
      <c r="AI76" s="178">
        <f>F76/30</f>
        <v>0</v>
      </c>
      <c r="AJ76" s="178">
        <f>F76/30</f>
        <v>0</v>
      </c>
      <c r="AK76" s="178"/>
    </row>
    <row r="77" spans="2:37" ht="13.8" outlineLevel="1" thickBot="1">
      <c r="B77" s="139"/>
      <c r="C77" s="96" t="s">
        <v>99</v>
      </c>
      <c r="D77" s="45"/>
      <c r="E77" s="20" t="s">
        <v>150</v>
      </c>
      <c r="F77" s="176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</row>
    <row r="78" spans="2:37" ht="13.8" thickBot="1">
      <c r="B78" s="140" t="s">
        <v>102</v>
      </c>
      <c r="C78" s="93"/>
      <c r="D78" s="35"/>
      <c r="E78" s="21" t="s">
        <v>33</v>
      </c>
      <c r="F78" s="170">
        <f>SUM(F57:F77)</f>
        <v>0</v>
      </c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</row>
    <row r="79" spans="2:37" outlineLevel="1">
      <c r="B79" s="127" t="s">
        <v>103</v>
      </c>
      <c r="C79" s="97" t="s">
        <v>90</v>
      </c>
      <c r="D79" s="46"/>
      <c r="E79" s="20" t="s">
        <v>32</v>
      </c>
      <c r="F79" s="173">
        <f>SUM(G79:AK79)</f>
        <v>0</v>
      </c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</row>
    <row r="80" spans="2:37" outlineLevel="1">
      <c r="B80" s="128" t="s">
        <v>104</v>
      </c>
      <c r="C80" s="96" t="s">
        <v>105</v>
      </c>
      <c r="D80" s="45"/>
      <c r="E80" s="20" t="s">
        <v>32</v>
      </c>
      <c r="F80" s="173">
        <f>SUM(G80:AK80)</f>
        <v>0</v>
      </c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</row>
    <row r="81" spans="2:37">
      <c r="B81" s="141"/>
      <c r="C81" s="98"/>
      <c r="D81" s="49"/>
      <c r="E81" s="21" t="s">
        <v>35</v>
      </c>
      <c r="F81" s="170">
        <f>SUM(F79:F80)</f>
        <v>0</v>
      </c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</row>
    <row r="82" spans="2:37" s="6" customFormat="1" ht="13.8" thickBot="1">
      <c r="B82" s="142" t="e">
        <f>AVERAGE(G82:AK82)</f>
        <v>#DIV/0!</v>
      </c>
      <c r="C82" s="89" t="s">
        <v>83</v>
      </c>
      <c r="D82" s="37"/>
      <c r="E82" s="24" t="s">
        <v>64</v>
      </c>
      <c r="F82" s="179">
        <f>F9-SUM(F38,F55,F78,F81)</f>
        <v>0</v>
      </c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</row>
    <row r="83" spans="2:37" s="68" customFormat="1" ht="13.8" thickBot="1">
      <c r="B83" s="143"/>
      <c r="C83" s="60"/>
      <c r="D83" s="69"/>
      <c r="E83" s="121" t="s">
        <v>84</v>
      </c>
      <c r="F83" s="122" t="e">
        <f>F82/F9</f>
        <v>#DIV/0!</v>
      </c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</row>
    <row r="84" spans="2:37" s="101" customFormat="1" ht="13.8" thickBot="1">
      <c r="B84" s="135" t="e">
        <f>AVERAGE(G84:AK84)</f>
        <v>#DIV/0!</v>
      </c>
      <c r="C84" s="99"/>
      <c r="D84" s="33" t="s">
        <v>52</v>
      </c>
      <c r="E84" s="100" t="s">
        <v>36</v>
      </c>
      <c r="F84" s="181">
        <f>SUM(G84:AK84)</f>
        <v>0</v>
      </c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</row>
    <row r="85" spans="2:37" s="101" customFormat="1" ht="13.8" thickBot="1">
      <c r="B85" s="135" t="e">
        <f>AVERAGE(G85:AK85)</f>
        <v>#DIV/0!</v>
      </c>
      <c r="C85" s="58"/>
      <c r="D85" s="34" t="s">
        <v>53</v>
      </c>
      <c r="E85" s="102" t="s">
        <v>37</v>
      </c>
      <c r="F85" s="181">
        <f>SUM(G85:AK85)</f>
        <v>0</v>
      </c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</row>
    <row r="86" spans="2:37" s="101" customFormat="1" ht="13.8" thickBot="1">
      <c r="B86" s="135" t="e">
        <f>AVERAGE(G86:AK86)</f>
        <v>#DIV/0!</v>
      </c>
      <c r="C86" s="58"/>
      <c r="D86" s="34" t="s">
        <v>54</v>
      </c>
      <c r="E86" s="102" t="s">
        <v>38</v>
      </c>
      <c r="F86" s="184">
        <f>SUM(G86:AK86)</f>
        <v>0</v>
      </c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</row>
    <row r="87" spans="2:37" s="101" customFormat="1" ht="13.8" thickBot="1">
      <c r="B87" s="135" t="e">
        <f>AVERAGE(G87:AK87)</f>
        <v>#DIV/0!</v>
      </c>
      <c r="C87" s="58"/>
      <c r="D87" s="34" t="s">
        <v>55</v>
      </c>
      <c r="E87" s="102" t="s">
        <v>39</v>
      </c>
      <c r="F87" s="184">
        <f>SUM(G87:AK87)</f>
        <v>0</v>
      </c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</row>
    <row r="88" spans="2:37" s="104" customFormat="1" ht="13.8" thickBot="1">
      <c r="B88" s="135" t="e">
        <f>AVERAGE(G88:AK88)</f>
        <v>#DIV/0!</v>
      </c>
      <c r="C88" s="58"/>
      <c r="D88" s="103" t="s">
        <v>56</v>
      </c>
      <c r="E88" s="102" t="s">
        <v>40</v>
      </c>
      <c r="F88" s="186">
        <f>SUM(G88:AK88)</f>
        <v>0</v>
      </c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</row>
    <row r="89" spans="2:37" s="104" customFormat="1" ht="12.6" thickBot="1">
      <c r="B89" s="125"/>
      <c r="C89" s="105"/>
      <c r="D89" s="103"/>
      <c r="E89" s="106"/>
      <c r="F89" s="188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89"/>
      <c r="AJ89" s="189"/>
      <c r="AK89" s="189"/>
    </row>
    <row r="90" spans="2:37" s="104" customFormat="1">
      <c r="B90" s="136"/>
      <c r="C90" s="58"/>
      <c r="D90" s="103"/>
      <c r="E90" s="107" t="s">
        <v>47</v>
      </c>
      <c r="F90" s="190">
        <f t="shared" ref="F90:F95" si="6">SUM(G90:AK90)</f>
        <v>0</v>
      </c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</row>
    <row r="91" spans="2:37" s="104" customFormat="1" ht="13.8" thickBot="1">
      <c r="B91" s="126"/>
      <c r="C91" s="58"/>
      <c r="D91" s="103"/>
      <c r="E91" s="108" t="s">
        <v>42</v>
      </c>
      <c r="F91" s="192">
        <f t="shared" si="6"/>
        <v>0</v>
      </c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3"/>
      <c r="T91" s="193"/>
      <c r="U91" s="193"/>
      <c r="V91" s="193"/>
      <c r="W91" s="193"/>
      <c r="X91" s="193"/>
      <c r="Y91" s="193"/>
      <c r="Z91" s="193"/>
      <c r="AA91" s="193"/>
      <c r="AB91" s="193"/>
      <c r="AC91" s="193"/>
      <c r="AD91" s="193"/>
      <c r="AE91" s="193"/>
      <c r="AF91" s="193"/>
      <c r="AG91" s="193"/>
      <c r="AH91" s="193"/>
      <c r="AI91" s="193"/>
      <c r="AJ91" s="193"/>
      <c r="AK91" s="193"/>
    </row>
    <row r="92" spans="2:37" s="104" customFormat="1">
      <c r="B92" s="126"/>
      <c r="C92" s="58"/>
      <c r="D92" s="103"/>
      <c r="E92" s="107" t="s">
        <v>41</v>
      </c>
      <c r="F92" s="190">
        <f t="shared" si="6"/>
        <v>0</v>
      </c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</row>
    <row r="93" spans="2:37" s="104" customFormat="1" ht="13.8" thickBot="1">
      <c r="B93" s="126"/>
      <c r="C93" s="58"/>
      <c r="D93" s="103"/>
      <c r="E93" s="108" t="s">
        <v>42</v>
      </c>
      <c r="F93" s="192">
        <f t="shared" si="6"/>
        <v>0</v>
      </c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  <c r="W93" s="193"/>
      <c r="X93" s="193"/>
      <c r="Y93" s="193"/>
      <c r="Z93" s="193"/>
      <c r="AA93" s="193"/>
      <c r="AB93" s="193"/>
      <c r="AC93" s="193"/>
      <c r="AD93" s="193"/>
      <c r="AE93" s="193"/>
      <c r="AF93" s="193"/>
      <c r="AG93" s="193"/>
      <c r="AH93" s="193"/>
      <c r="AI93" s="193"/>
      <c r="AJ93" s="193"/>
      <c r="AK93" s="193"/>
    </row>
    <row r="94" spans="2:37" s="104" customFormat="1">
      <c r="B94" s="126"/>
      <c r="C94" s="58"/>
      <c r="D94" s="103"/>
      <c r="E94" s="107" t="s">
        <v>43</v>
      </c>
      <c r="F94" s="190">
        <f t="shared" si="6"/>
        <v>0</v>
      </c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191"/>
      <c r="AH94" s="191"/>
      <c r="AI94" s="191"/>
      <c r="AJ94" s="191"/>
      <c r="AK94" s="191"/>
    </row>
    <row r="95" spans="2:37" s="104" customFormat="1" ht="13.8" thickBot="1">
      <c r="B95" s="144"/>
      <c r="C95" s="109"/>
      <c r="D95" s="110"/>
      <c r="E95" s="108" t="s">
        <v>42</v>
      </c>
      <c r="F95" s="192">
        <f t="shared" si="6"/>
        <v>0</v>
      </c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193"/>
      <c r="AH95" s="193"/>
      <c r="AI95" s="193"/>
      <c r="AJ95" s="193"/>
      <c r="AK95" s="193"/>
    </row>
    <row r="96" spans="2:37" s="5" customFormat="1">
      <c r="B96" s="134"/>
      <c r="C96" s="31"/>
      <c r="D96" s="36"/>
      <c r="E96" s="151" t="s">
        <v>127</v>
      </c>
      <c r="F96" s="194">
        <f>F8*0.437</f>
        <v>0</v>
      </c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95"/>
    </row>
    <row r="97" spans="2:37">
      <c r="B97" s="134"/>
      <c r="C97" s="31"/>
      <c r="E97" s="152" t="s">
        <v>128</v>
      </c>
      <c r="F97" s="196">
        <f>F82-F96</f>
        <v>0</v>
      </c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</row>
    <row r="98" spans="2:37">
      <c r="B98" s="134"/>
      <c r="C98" s="31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</row>
    <row r="99" spans="2:37">
      <c r="B99" s="134"/>
      <c r="C99" s="31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197"/>
    </row>
    <row r="100" spans="2:37">
      <c r="B100" s="134"/>
      <c r="C100" s="31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</row>
    <row r="101" spans="2:37">
      <c r="B101" s="134"/>
      <c r="C101" s="31"/>
      <c r="F101" s="197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197"/>
      <c r="AH101" s="197"/>
      <c r="AI101" s="197"/>
      <c r="AJ101" s="197"/>
      <c r="AK101" s="197"/>
    </row>
    <row r="102" spans="2:37">
      <c r="B102" s="134"/>
      <c r="C102" s="31"/>
    </row>
    <row r="103" spans="2:37">
      <c r="B103" s="134"/>
      <c r="C103" s="31"/>
    </row>
    <row r="104" spans="2:37">
      <c r="B104" s="134"/>
      <c r="C104" s="31"/>
    </row>
    <row r="105" spans="2:37">
      <c r="B105" s="134"/>
      <c r="C105" s="31"/>
    </row>
    <row r="106" spans="2:37">
      <c r="B106" s="134"/>
      <c r="C106" s="31"/>
    </row>
    <row r="107" spans="2:37">
      <c r="B107" s="134"/>
      <c r="C107" s="31"/>
    </row>
    <row r="108" spans="2:37">
      <c r="B108" s="134"/>
      <c r="C108" s="31"/>
    </row>
    <row r="109" spans="2:37">
      <c r="B109" s="134"/>
      <c r="C109" s="31"/>
    </row>
    <row r="110" spans="2:37">
      <c r="B110" s="134"/>
      <c r="C110" s="31"/>
    </row>
    <row r="111" spans="2:37">
      <c r="B111" s="134"/>
      <c r="C111" s="31"/>
    </row>
    <row r="112" spans="2:37">
      <c r="B112" s="134"/>
      <c r="C112" s="31"/>
    </row>
    <row r="113" spans="2:3">
      <c r="B113" s="134"/>
      <c r="C113" s="31"/>
    </row>
    <row r="114" spans="2:3">
      <c r="B114" s="134"/>
      <c r="C114" s="31"/>
    </row>
    <row r="115" spans="2:3">
      <c r="B115" s="134"/>
      <c r="C115" s="31"/>
    </row>
    <row r="116" spans="2:3">
      <c r="B116" s="134"/>
      <c r="C116" s="31"/>
    </row>
    <row r="117" spans="2:3">
      <c r="B117" s="134"/>
      <c r="C117" s="31"/>
    </row>
    <row r="118" spans="2:3">
      <c r="B118" s="134"/>
      <c r="C118" s="31"/>
    </row>
    <row r="119" spans="2:3">
      <c r="B119" s="134"/>
      <c r="C119" s="31"/>
    </row>
  </sheetData>
  <phoneticPr fontId="3"/>
  <conditionalFormatting sqref="F9:AK9">
    <cfRule type="expression" dxfId="59" priority="3" stopIfTrue="1">
      <formula>F9-(F55+F78)&lt;0</formula>
    </cfRule>
    <cfRule type="expression" dxfId="58" priority="4" stopIfTrue="1">
      <formula>F9-(F55+F78)&gt;=0</formula>
    </cfRule>
  </conditionalFormatting>
  <conditionalFormatting sqref="F40:AK40">
    <cfRule type="cellIs" dxfId="57" priority="1" operator="lessThan">
      <formula>50000</formula>
    </cfRule>
  </conditionalFormatting>
  <conditionalFormatting sqref="G2:AK2">
    <cfRule type="expression" dxfId="56" priority="5" stopIfTrue="1">
      <formula>WEEKDAY(G2,2)=7</formula>
    </cfRule>
  </conditionalFormatting>
  <conditionalFormatting sqref="G10:AK11">
    <cfRule type="cellIs" dxfId="54" priority="2" operator="lessThan">
      <formula>50000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stopIfTrue="1" id="{54BDD8C8-30EB-4DCD-A1BE-AE50D5EA1327}">
            <xm:f>COUNTIF(祝日!$A:$A,G2)&gt;0</xm:f>
            <x14:dxf>
              <font>
                <b/>
                <i val="0"/>
                <color rgb="FFFF0000"/>
              </font>
            </x14:dxf>
          </x14:cfRule>
          <xm:sqref>G2:AK2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D53EF-FC26-4847-BEAC-69C4124F5818}">
  <dimension ref="B1:AL119"/>
  <sheetViews>
    <sheetView showGridLines="0" zoomScale="85" zoomScaleNormal="85" workbookViewId="0">
      <pane xSplit="6" ySplit="9" topLeftCell="G10" activePane="bottomRight" state="frozen"/>
      <selection activeCell="A4" sqref="A4:XFD4"/>
      <selection pane="topRight" activeCell="A4" sqref="A4:XFD4"/>
      <selection pane="bottomLeft" activeCell="A4" sqref="A4:XFD4"/>
      <selection pane="bottomRight" sqref="A1:AK97"/>
    </sheetView>
  </sheetViews>
  <sheetFormatPr defaultColWidth="9" defaultRowHeight="13.2" outlineLevelRow="1"/>
  <cols>
    <col min="1" max="1" width="3.5546875" style="1" customWidth="1"/>
    <col min="2" max="2" width="11.6640625" style="133" customWidth="1"/>
    <col min="3" max="3" width="4.6640625" style="30" customWidth="1"/>
    <col min="4" max="4" width="9.109375" style="32" customWidth="1"/>
    <col min="5" max="5" width="13.5546875" style="1" customWidth="1"/>
    <col min="6" max="37" width="10.6640625" style="1" customWidth="1"/>
    <col min="38" max="38" width="9.5546875" style="1" bestFit="1" customWidth="1"/>
    <col min="39" max="16384" width="9" style="1"/>
  </cols>
  <sheetData>
    <row r="1" spans="2:37" ht="13.8" thickBot="1">
      <c r="F1" s="2" t="s">
        <v>0</v>
      </c>
      <c r="G1" s="3">
        <f>SUM($G$9)</f>
        <v>0</v>
      </c>
      <c r="H1" s="3">
        <f>SUM($G$9:H9)</f>
        <v>0</v>
      </c>
      <c r="I1" s="3">
        <f>SUM($G$9:I9)</f>
        <v>0</v>
      </c>
      <c r="J1" s="3">
        <f>SUM($G$9:J9)</f>
        <v>0</v>
      </c>
      <c r="K1" s="3">
        <f>SUM($G$9:K9)</f>
        <v>0</v>
      </c>
      <c r="L1" s="3">
        <f>SUM($G$9:L9)</f>
        <v>0</v>
      </c>
      <c r="M1" s="3">
        <f>SUM($G$9:M9)</f>
        <v>0</v>
      </c>
      <c r="N1" s="3">
        <f>SUM($G$9:N9)</f>
        <v>0</v>
      </c>
      <c r="O1" s="3">
        <f>SUM($G$9:O9)</f>
        <v>0</v>
      </c>
      <c r="P1" s="3">
        <f>SUM($G$9:P9)</f>
        <v>0</v>
      </c>
      <c r="Q1" s="3">
        <f>SUM($G$9:Q9)</f>
        <v>0</v>
      </c>
      <c r="R1" s="3">
        <f>SUM($G$9:R9)</f>
        <v>0</v>
      </c>
      <c r="S1" s="3">
        <f>SUM($G$9:S9)</f>
        <v>0</v>
      </c>
      <c r="T1" s="3">
        <f>SUM($G$9:T9)</f>
        <v>0</v>
      </c>
      <c r="U1" s="3">
        <f>SUM($G$9:U9)</f>
        <v>0</v>
      </c>
      <c r="V1" s="3">
        <f>SUM($G$9:V9)</f>
        <v>0</v>
      </c>
      <c r="W1" s="3">
        <f>SUM($G$9:W9)</f>
        <v>0</v>
      </c>
      <c r="X1" s="3">
        <f>SUM($G$9:X9)</f>
        <v>0</v>
      </c>
      <c r="Y1" s="3">
        <f>SUM($G$9:Y9)</f>
        <v>0</v>
      </c>
      <c r="Z1" s="3">
        <f>SUM($G$9:Z9)</f>
        <v>0</v>
      </c>
      <c r="AA1" s="3">
        <f>SUM($G$9:AA9)</f>
        <v>0</v>
      </c>
      <c r="AB1" s="3">
        <f>SUM($G$9:AB9)</f>
        <v>0</v>
      </c>
      <c r="AC1" s="3">
        <f>SUM($G$9:AC9)</f>
        <v>0</v>
      </c>
      <c r="AD1" s="3">
        <f>SUM($G$9:AD9)</f>
        <v>0</v>
      </c>
      <c r="AE1" s="3">
        <f>SUM($G$9:AE9)</f>
        <v>0</v>
      </c>
      <c r="AF1" s="3">
        <f>SUM($G$9:AF9)</f>
        <v>0</v>
      </c>
      <c r="AG1" s="3">
        <f>SUM($G$9:AG9)</f>
        <v>0</v>
      </c>
      <c r="AH1" s="3">
        <f>SUM($G$9:AH9)</f>
        <v>0</v>
      </c>
      <c r="AI1" s="3">
        <f>SUM($G$9:AI9)</f>
        <v>0</v>
      </c>
      <c r="AJ1" s="3">
        <f>SUM($G$9:AJ9)</f>
        <v>0</v>
      </c>
      <c r="AK1" s="3">
        <f>SUM($G$9:AK9)</f>
        <v>0</v>
      </c>
    </row>
    <row r="2" spans="2:37" s="115" customFormat="1">
      <c r="B2" s="134" t="s">
        <v>74</v>
      </c>
      <c r="C2" s="111"/>
      <c r="D2" s="112"/>
      <c r="E2" s="113"/>
      <c r="F2" s="134" t="s">
        <v>74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</row>
    <row r="3" spans="2:37" ht="13.8" thickBot="1">
      <c r="B3" s="134" t="s">
        <v>123</v>
      </c>
      <c r="C3" s="38"/>
      <c r="D3" s="34"/>
      <c r="E3" s="9"/>
      <c r="F3" s="10" t="s">
        <v>1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</row>
    <row r="4" spans="2:37" ht="12.6" thickBot="1">
      <c r="B4" s="124" t="s">
        <v>7</v>
      </c>
      <c r="C4" s="71"/>
      <c r="D4" s="34"/>
      <c r="E4" s="9"/>
      <c r="F4" s="10" t="s">
        <v>2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</row>
    <row r="5" spans="2:37" s="57" customFormat="1" ht="13.5" customHeight="1" thickBot="1">
      <c r="B5" s="135" t="e">
        <f>AVERAGE(G5:AK5)</f>
        <v>#DIV/0!</v>
      </c>
      <c r="C5" s="72" t="s">
        <v>108</v>
      </c>
      <c r="D5" s="33"/>
      <c r="E5" s="73" t="s">
        <v>3</v>
      </c>
      <c r="F5" s="154">
        <f>SUM(G5:AK5)</f>
        <v>0</v>
      </c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</row>
    <row r="6" spans="2:37" s="57" customFormat="1" ht="13.5" customHeight="1" thickBot="1">
      <c r="B6" s="135" t="e">
        <f>AVERAGE(G6:AK6)</f>
        <v>#DIV/0!</v>
      </c>
      <c r="C6" s="74" t="s">
        <v>67</v>
      </c>
      <c r="D6" s="34"/>
      <c r="E6" s="75" t="s">
        <v>4</v>
      </c>
      <c r="F6" s="156">
        <f>SUM(G6:AK6)</f>
        <v>0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</row>
    <row r="7" spans="2:37" s="78" customFormat="1" ht="13.8" thickBot="1">
      <c r="B7" s="135">
        <f>AVERAGE(G7:AK7)</f>
        <v>0</v>
      </c>
      <c r="C7" s="74" t="s">
        <v>68</v>
      </c>
      <c r="D7" s="76"/>
      <c r="E7" s="77" t="s">
        <v>5</v>
      </c>
      <c r="F7" s="154">
        <f>SUM(G7:AK7)</f>
        <v>0</v>
      </c>
      <c r="G7" s="158">
        <f t="shared" ref="G7:U7" si="0">SUM(G5:G6)</f>
        <v>0</v>
      </c>
      <c r="H7" s="158">
        <f t="shared" si="0"/>
        <v>0</v>
      </c>
      <c r="I7" s="158">
        <f t="shared" si="0"/>
        <v>0</v>
      </c>
      <c r="J7" s="158">
        <f t="shared" si="0"/>
        <v>0</v>
      </c>
      <c r="K7" s="158">
        <f t="shared" si="0"/>
        <v>0</v>
      </c>
      <c r="L7" s="158">
        <f t="shared" si="0"/>
        <v>0</v>
      </c>
      <c r="M7" s="158">
        <f t="shared" si="0"/>
        <v>0</v>
      </c>
      <c r="N7" s="158">
        <f t="shared" si="0"/>
        <v>0</v>
      </c>
      <c r="O7" s="158">
        <f t="shared" si="0"/>
        <v>0</v>
      </c>
      <c r="P7" s="158">
        <f t="shared" si="0"/>
        <v>0</v>
      </c>
      <c r="Q7" s="158">
        <f t="shared" si="0"/>
        <v>0</v>
      </c>
      <c r="R7" s="158">
        <f t="shared" si="0"/>
        <v>0</v>
      </c>
      <c r="S7" s="158">
        <f t="shared" si="0"/>
        <v>0</v>
      </c>
      <c r="T7" s="158">
        <f t="shared" si="0"/>
        <v>0</v>
      </c>
      <c r="U7" s="158">
        <f t="shared" si="0"/>
        <v>0</v>
      </c>
      <c r="V7" s="158">
        <f>SUM(V5:V6)</f>
        <v>0</v>
      </c>
      <c r="W7" s="158">
        <f t="shared" ref="W7:AK7" si="1">SUM(W5:W6)</f>
        <v>0</v>
      </c>
      <c r="X7" s="158">
        <f t="shared" si="1"/>
        <v>0</v>
      </c>
      <c r="Y7" s="158">
        <f t="shared" si="1"/>
        <v>0</v>
      </c>
      <c r="Z7" s="158">
        <f t="shared" si="1"/>
        <v>0</v>
      </c>
      <c r="AA7" s="158">
        <f t="shared" si="1"/>
        <v>0</v>
      </c>
      <c r="AB7" s="158">
        <f t="shared" si="1"/>
        <v>0</v>
      </c>
      <c r="AC7" s="158">
        <f t="shared" si="1"/>
        <v>0</v>
      </c>
      <c r="AD7" s="158">
        <f t="shared" si="1"/>
        <v>0</v>
      </c>
      <c r="AE7" s="158">
        <f t="shared" si="1"/>
        <v>0</v>
      </c>
      <c r="AF7" s="158">
        <f t="shared" si="1"/>
        <v>0</v>
      </c>
      <c r="AG7" s="158">
        <f t="shared" si="1"/>
        <v>0</v>
      </c>
      <c r="AH7" s="158">
        <f t="shared" si="1"/>
        <v>0</v>
      </c>
      <c r="AI7" s="158">
        <f t="shared" si="1"/>
        <v>0</v>
      </c>
      <c r="AJ7" s="158">
        <f t="shared" si="1"/>
        <v>0</v>
      </c>
      <c r="AK7" s="158">
        <f t="shared" si="1"/>
        <v>0</v>
      </c>
    </row>
    <row r="8" spans="2:37" s="57" customFormat="1" ht="13.8" thickBot="1">
      <c r="B8" s="135" t="e">
        <f>AVERAGE(G8:AK8)</f>
        <v>#DIV/0!</v>
      </c>
      <c r="C8" s="54" t="s">
        <v>69</v>
      </c>
      <c r="D8" s="34"/>
      <c r="E8" s="55" t="s">
        <v>6</v>
      </c>
      <c r="F8" s="154">
        <f>SUM(G8:AK8)</f>
        <v>0</v>
      </c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</row>
    <row r="9" spans="2:37" ht="14.25" customHeight="1" thickBot="1">
      <c r="B9" s="135">
        <f>AVERAGE(G9:AK9)</f>
        <v>0</v>
      </c>
      <c r="C9" s="79"/>
      <c r="D9" s="35" t="s">
        <v>109</v>
      </c>
      <c r="E9" s="80" t="s">
        <v>59</v>
      </c>
      <c r="F9" s="154">
        <f>SUM(G9:AK9)</f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</row>
    <row r="10" spans="2:37" s="84" customFormat="1" ht="14.25" customHeight="1" outlineLevel="1" thickBot="1">
      <c r="B10" s="125"/>
      <c r="C10" s="81"/>
      <c r="D10" s="82" t="s">
        <v>73</v>
      </c>
      <c r="E10" s="83" t="s">
        <v>147</v>
      </c>
      <c r="F10" s="161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62"/>
    </row>
    <row r="11" spans="2:37" ht="14.25" customHeight="1" outlineLevel="1">
      <c r="B11" s="136"/>
      <c r="C11" s="74"/>
      <c r="D11" s="34" t="s">
        <v>74</v>
      </c>
      <c r="E11" s="85" t="s">
        <v>49</v>
      </c>
      <c r="F11" s="163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</row>
    <row r="12" spans="2:37" s="59" customFormat="1" ht="14.25" customHeight="1" outlineLevel="1" thickBot="1">
      <c r="B12" s="126"/>
      <c r="C12" s="116"/>
      <c r="D12" s="61" t="s">
        <v>75</v>
      </c>
      <c r="E12" s="117" t="s">
        <v>50</v>
      </c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</row>
    <row r="13" spans="2:37" ht="13.8" outlineLevel="1" thickBot="1">
      <c r="B13" s="126"/>
      <c r="C13" s="79"/>
      <c r="D13" s="35"/>
      <c r="E13" s="86" t="s">
        <v>146</v>
      </c>
      <c r="F13" s="165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</row>
    <row r="14" spans="2:37" outlineLevel="1">
      <c r="B14" s="126"/>
      <c r="C14" s="58"/>
      <c r="D14" s="33"/>
      <c r="E14" s="15"/>
      <c r="F14" s="167">
        <f t="shared" ref="F14:F37" si="2">SUM(G14:AK14)</f>
        <v>0</v>
      </c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</row>
    <row r="15" spans="2:37" outlineLevel="1">
      <c r="B15" s="126"/>
      <c r="C15" s="58"/>
      <c r="D15" s="34" t="s">
        <v>76</v>
      </c>
      <c r="E15" s="16"/>
      <c r="F15" s="167">
        <f t="shared" si="2"/>
        <v>0</v>
      </c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</row>
    <row r="16" spans="2:37" outlineLevel="1">
      <c r="B16" s="126"/>
      <c r="C16" s="58"/>
      <c r="D16" s="34"/>
      <c r="E16" s="16"/>
      <c r="F16" s="167">
        <f t="shared" si="2"/>
        <v>0</v>
      </c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</row>
    <row r="17" spans="2:37" outlineLevel="1">
      <c r="B17" s="126"/>
      <c r="C17" s="58"/>
      <c r="D17" s="34"/>
      <c r="E17" s="16"/>
      <c r="F17" s="167">
        <f t="shared" si="2"/>
        <v>0</v>
      </c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</row>
    <row r="18" spans="2:37" outlineLevel="1">
      <c r="B18" s="126"/>
      <c r="C18" s="58"/>
      <c r="D18" s="34" t="s">
        <v>77</v>
      </c>
      <c r="E18" s="16"/>
      <c r="F18" s="167">
        <f t="shared" si="2"/>
        <v>0</v>
      </c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</row>
    <row r="19" spans="2:37" outlineLevel="1">
      <c r="B19" s="126"/>
      <c r="C19" s="58"/>
      <c r="D19" s="34"/>
      <c r="E19" s="16"/>
      <c r="F19" s="167">
        <f t="shared" si="2"/>
        <v>0</v>
      </c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</row>
    <row r="20" spans="2:37" outlineLevel="1">
      <c r="B20" s="126"/>
      <c r="C20" s="58" t="s">
        <v>70</v>
      </c>
      <c r="D20" s="34"/>
      <c r="E20" s="17"/>
      <c r="F20" s="167">
        <f t="shared" si="2"/>
        <v>0</v>
      </c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</row>
    <row r="21" spans="2:37" outlineLevel="1">
      <c r="B21" s="126"/>
      <c r="C21" s="58"/>
      <c r="D21" s="34" t="s">
        <v>78</v>
      </c>
      <c r="E21" s="17"/>
      <c r="F21" s="167">
        <f t="shared" si="2"/>
        <v>0</v>
      </c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</row>
    <row r="22" spans="2:37" outlineLevel="1">
      <c r="B22" s="126"/>
      <c r="C22" s="58"/>
      <c r="D22" s="34"/>
      <c r="E22" s="16"/>
      <c r="F22" s="167">
        <f t="shared" si="2"/>
        <v>0</v>
      </c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</row>
    <row r="23" spans="2:37" outlineLevel="1">
      <c r="B23" s="126"/>
      <c r="C23" s="58"/>
      <c r="D23" s="34" t="s">
        <v>71</v>
      </c>
      <c r="E23" s="16"/>
      <c r="F23" s="167">
        <f>SUM(G23:AK23)</f>
        <v>0</v>
      </c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</row>
    <row r="24" spans="2:37" ht="13.8" outlineLevel="1" thickBot="1">
      <c r="B24" s="126"/>
      <c r="C24" s="58" t="s">
        <v>72</v>
      </c>
      <c r="D24" s="34"/>
      <c r="E24" s="18"/>
      <c r="F24" s="167">
        <f>SUM(G24:AK24)</f>
        <v>0</v>
      </c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</row>
    <row r="25" spans="2:37" outlineLevel="1">
      <c r="B25" s="126"/>
      <c r="C25" s="58"/>
      <c r="D25" s="33"/>
      <c r="E25" s="19"/>
      <c r="F25" s="167">
        <f t="shared" si="2"/>
        <v>0</v>
      </c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</row>
    <row r="26" spans="2:37" outlineLevel="1">
      <c r="B26" s="126"/>
      <c r="C26" s="58"/>
      <c r="D26" s="34"/>
      <c r="E26" s="20"/>
      <c r="F26" s="167">
        <f>SUM(G26:AK26)</f>
        <v>0</v>
      </c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</row>
    <row r="27" spans="2:37" outlineLevel="1">
      <c r="B27" s="126"/>
      <c r="C27" s="58"/>
      <c r="D27" s="34" t="s">
        <v>79</v>
      </c>
      <c r="E27" s="20"/>
      <c r="F27" s="167">
        <f t="shared" si="2"/>
        <v>0</v>
      </c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</row>
    <row r="28" spans="2:37" outlineLevel="1">
      <c r="B28" s="126"/>
      <c r="C28" s="58" t="s">
        <v>69</v>
      </c>
      <c r="D28" s="34"/>
      <c r="E28" s="20"/>
      <c r="F28" s="167">
        <f t="shared" si="2"/>
        <v>0</v>
      </c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</row>
    <row r="29" spans="2:37" outlineLevel="1">
      <c r="B29" s="126"/>
      <c r="C29" s="58"/>
      <c r="D29" s="34"/>
      <c r="E29" s="20"/>
      <c r="F29" s="167">
        <f t="shared" si="2"/>
        <v>0</v>
      </c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</row>
    <row r="30" spans="2:37" outlineLevel="1">
      <c r="B30" s="126"/>
      <c r="C30" s="58"/>
      <c r="D30" s="34"/>
      <c r="E30" s="20"/>
      <c r="F30" s="167">
        <f>SUM(G30:AK30)</f>
        <v>0</v>
      </c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</row>
    <row r="31" spans="2:37" outlineLevel="1">
      <c r="B31" s="126"/>
      <c r="C31" s="58"/>
      <c r="D31" s="34" t="s">
        <v>80</v>
      </c>
      <c r="E31" s="20"/>
      <c r="F31" s="167">
        <f t="shared" si="2"/>
        <v>0</v>
      </c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</row>
    <row r="32" spans="2:37" outlineLevel="1">
      <c r="B32" s="126"/>
      <c r="C32" s="58"/>
      <c r="D32" s="34"/>
      <c r="E32" s="20"/>
      <c r="F32" s="167">
        <f t="shared" si="2"/>
        <v>0</v>
      </c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</row>
    <row r="33" spans="2:38" outlineLevel="1">
      <c r="B33" s="126"/>
      <c r="C33" s="58"/>
      <c r="D33" s="34"/>
      <c r="E33" s="20"/>
      <c r="F33" s="167">
        <f t="shared" si="2"/>
        <v>0</v>
      </c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</row>
    <row r="34" spans="2:38" outlineLevel="1">
      <c r="B34" s="126"/>
      <c r="C34" s="58"/>
      <c r="D34" s="34" t="s">
        <v>78</v>
      </c>
      <c r="E34" s="20"/>
      <c r="F34" s="167">
        <f t="shared" si="2"/>
        <v>0</v>
      </c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</row>
    <row r="35" spans="2:38" outlineLevel="1">
      <c r="B35" s="126"/>
      <c r="C35" s="58"/>
      <c r="D35" s="34"/>
      <c r="E35" s="20"/>
      <c r="F35" s="167">
        <f t="shared" si="2"/>
        <v>0</v>
      </c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</row>
    <row r="36" spans="2:38" outlineLevel="1">
      <c r="B36" s="126"/>
      <c r="C36" s="58"/>
      <c r="D36" s="34" t="s">
        <v>71</v>
      </c>
      <c r="E36" s="20"/>
      <c r="F36" s="167">
        <f t="shared" si="2"/>
        <v>0</v>
      </c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</row>
    <row r="37" spans="2:38" outlineLevel="1">
      <c r="B37" s="126"/>
      <c r="C37" s="58"/>
      <c r="D37" s="34"/>
      <c r="E37" s="20"/>
      <c r="F37" s="167">
        <f t="shared" si="2"/>
        <v>0</v>
      </c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</row>
    <row r="38" spans="2:38">
      <c r="B38" s="126"/>
      <c r="C38" s="58"/>
      <c r="D38" s="34"/>
      <c r="E38" s="21" t="s">
        <v>23</v>
      </c>
      <c r="F38" s="170">
        <f t="shared" ref="F38" si="3">SUM(F14:F37)</f>
        <v>0</v>
      </c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</row>
    <row r="39" spans="2:38" s="59" customFormat="1" ht="13.8" thickBot="1">
      <c r="B39" s="126"/>
      <c r="C39" s="60"/>
      <c r="D39" s="61"/>
      <c r="E39" s="62" t="s">
        <v>62</v>
      </c>
      <c r="F39" s="200" t="e">
        <f>F38/F9</f>
        <v>#DIV/0!</v>
      </c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20"/>
    </row>
    <row r="40" spans="2:38" ht="14.25" customHeight="1" thickBot="1">
      <c r="B40" s="135" t="e">
        <f>AVERAGE(G40:AK40)</f>
        <v>#DIV/0!</v>
      </c>
      <c r="C40" s="79"/>
      <c r="D40" s="35" t="s">
        <v>110</v>
      </c>
      <c r="E40" s="80" t="s">
        <v>111</v>
      </c>
      <c r="F40" s="172">
        <f>SUM(F9-F38)</f>
        <v>0</v>
      </c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</row>
    <row r="41" spans="2:38" outlineLevel="1">
      <c r="B41" s="126"/>
      <c r="C41" s="87"/>
      <c r="D41" s="39"/>
      <c r="E41" s="22"/>
      <c r="F41" s="167">
        <f>SUM(G41:AJ41)</f>
        <v>0</v>
      </c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</row>
    <row r="42" spans="2:38" outlineLevel="1">
      <c r="B42" s="126"/>
      <c r="C42" s="88" t="s">
        <v>86</v>
      </c>
      <c r="D42" s="40"/>
      <c r="E42" s="22"/>
      <c r="F42" s="173">
        <f>SUM(G42:AJ42)</f>
        <v>0</v>
      </c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</row>
    <row r="43" spans="2:38" outlineLevel="1">
      <c r="B43" s="126"/>
      <c r="C43" s="88"/>
      <c r="D43" s="40"/>
      <c r="E43" s="22"/>
      <c r="F43" s="173">
        <f t="shared" ref="F43:F54" si="4">SUM(G43:AJ43)</f>
        <v>0</v>
      </c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</row>
    <row r="44" spans="2:38" outlineLevel="1">
      <c r="B44" s="126"/>
      <c r="C44" s="88"/>
      <c r="D44" s="40"/>
      <c r="E44" s="22"/>
      <c r="F44" s="173">
        <f t="shared" si="4"/>
        <v>0</v>
      </c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</row>
    <row r="45" spans="2:38" outlineLevel="1">
      <c r="B45" s="126"/>
      <c r="C45" s="88"/>
      <c r="D45" s="40"/>
      <c r="E45" s="22"/>
      <c r="F45" s="173">
        <f t="shared" si="4"/>
        <v>0</v>
      </c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</row>
    <row r="46" spans="2:38" outlineLevel="1">
      <c r="B46" s="126"/>
      <c r="C46" s="88"/>
      <c r="D46" s="40"/>
      <c r="E46" s="22"/>
      <c r="F46" s="173">
        <f t="shared" si="4"/>
        <v>0</v>
      </c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</row>
    <row r="47" spans="2:38" outlineLevel="1">
      <c r="B47" s="126"/>
      <c r="C47" s="88"/>
      <c r="D47" s="40"/>
      <c r="E47" s="22"/>
      <c r="F47" s="173">
        <f t="shared" si="4"/>
        <v>0</v>
      </c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</row>
    <row r="48" spans="2:38" outlineLevel="1">
      <c r="B48" s="126"/>
      <c r="C48" s="88"/>
      <c r="D48" s="40"/>
      <c r="E48" s="22"/>
      <c r="F48" s="173">
        <f t="shared" si="4"/>
        <v>0</v>
      </c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</row>
    <row r="49" spans="2:38" outlineLevel="1">
      <c r="B49" s="126"/>
      <c r="C49" s="88"/>
      <c r="D49" s="40"/>
      <c r="E49" s="22"/>
      <c r="F49" s="173">
        <f t="shared" si="4"/>
        <v>0</v>
      </c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</row>
    <row r="50" spans="2:38" outlineLevel="1">
      <c r="B50" s="28" t="s">
        <v>113</v>
      </c>
      <c r="C50" s="88"/>
      <c r="D50" s="40"/>
      <c r="E50" s="22"/>
      <c r="F50" s="173">
        <f t="shared" si="4"/>
        <v>0</v>
      </c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</row>
    <row r="51" spans="2:38" outlineLevel="1">
      <c r="B51" s="28"/>
      <c r="C51" s="88"/>
      <c r="D51" s="40"/>
      <c r="E51" s="22"/>
      <c r="F51" s="173">
        <f t="shared" si="4"/>
        <v>0</v>
      </c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</row>
    <row r="52" spans="2:38" ht="13.8" outlineLevel="1" thickBot="1">
      <c r="B52" s="28" t="s">
        <v>67</v>
      </c>
      <c r="C52" s="88"/>
      <c r="D52" s="40"/>
      <c r="E52" s="20"/>
      <c r="F52" s="173">
        <f t="shared" si="4"/>
        <v>0</v>
      </c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</row>
    <row r="53" spans="2:38" outlineLevel="1">
      <c r="B53" s="28"/>
      <c r="C53" s="87"/>
      <c r="D53" s="39"/>
      <c r="E53" s="22"/>
      <c r="F53" s="173">
        <f t="shared" si="4"/>
        <v>0</v>
      </c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" t="s">
        <v>142</v>
      </c>
    </row>
    <row r="54" spans="2:38" ht="13.8" outlineLevel="1" thickBot="1">
      <c r="B54" s="28" t="s">
        <v>114</v>
      </c>
      <c r="C54" s="89" t="s">
        <v>112</v>
      </c>
      <c r="D54" s="43"/>
      <c r="E54" s="23" t="s">
        <v>129</v>
      </c>
      <c r="F54" s="173">
        <f t="shared" si="4"/>
        <v>0</v>
      </c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" t="s">
        <v>143</v>
      </c>
    </row>
    <row r="55" spans="2:38">
      <c r="B55" s="28"/>
      <c r="C55" s="91"/>
      <c r="D55" s="41"/>
      <c r="E55" s="21" t="s">
        <v>24</v>
      </c>
      <c r="F55" s="170">
        <f>SUM(F41:F54)</f>
        <v>0</v>
      </c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" t="s">
        <v>144</v>
      </c>
    </row>
    <row r="56" spans="2:38" s="59" customFormat="1">
      <c r="B56" s="28" t="s">
        <v>115</v>
      </c>
      <c r="C56" s="66"/>
      <c r="D56" s="67"/>
      <c r="E56" s="62" t="s">
        <v>63</v>
      </c>
      <c r="F56" s="200" t="e">
        <f>F55/F7</f>
        <v>#DIV/0!</v>
      </c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20"/>
    </row>
    <row r="57" spans="2:38" ht="13.8" outlineLevel="1" thickBot="1">
      <c r="B57" s="28"/>
      <c r="C57" s="89" t="s">
        <v>126</v>
      </c>
      <c r="D57" s="43"/>
      <c r="E57" s="22" t="s">
        <v>152</v>
      </c>
      <c r="F57" s="175"/>
      <c r="G57" s="169">
        <f>F57/30</f>
        <v>0</v>
      </c>
      <c r="H57" s="169">
        <f>F57/30</f>
        <v>0</v>
      </c>
      <c r="I57" s="169">
        <f>F57/30</f>
        <v>0</v>
      </c>
      <c r="J57" s="169">
        <f>F57/30</f>
        <v>0</v>
      </c>
      <c r="K57" s="169">
        <f>F57/30</f>
        <v>0</v>
      </c>
      <c r="L57" s="169">
        <f>F57/30</f>
        <v>0</v>
      </c>
      <c r="M57" s="169">
        <f>F57/30</f>
        <v>0</v>
      </c>
      <c r="N57" s="169">
        <f>F57/30</f>
        <v>0</v>
      </c>
      <c r="O57" s="169">
        <f>F57/30</f>
        <v>0</v>
      </c>
      <c r="P57" s="169">
        <f>F57/30</f>
        <v>0</v>
      </c>
      <c r="Q57" s="169">
        <f>F57/30</f>
        <v>0</v>
      </c>
      <c r="R57" s="169">
        <f>F57/30</f>
        <v>0</v>
      </c>
      <c r="S57" s="169">
        <f>F57/30</f>
        <v>0</v>
      </c>
      <c r="T57" s="169">
        <f>F57/30</f>
        <v>0</v>
      </c>
      <c r="U57" s="169">
        <f>F57/30</f>
        <v>0</v>
      </c>
      <c r="V57" s="169">
        <f>F57/30</f>
        <v>0</v>
      </c>
      <c r="W57" s="169">
        <f>F57/30</f>
        <v>0</v>
      </c>
      <c r="X57" s="169">
        <f>F57/30</f>
        <v>0</v>
      </c>
      <c r="Y57" s="169">
        <f>F57/30</f>
        <v>0</v>
      </c>
      <c r="Z57" s="169">
        <f>F57/30</f>
        <v>0</v>
      </c>
      <c r="AA57" s="169">
        <f>F57/30</f>
        <v>0</v>
      </c>
      <c r="AB57" s="169">
        <f>F57/30</f>
        <v>0</v>
      </c>
      <c r="AC57" s="169">
        <f>F57/30</f>
        <v>0</v>
      </c>
      <c r="AD57" s="169">
        <f>F57/30</f>
        <v>0</v>
      </c>
      <c r="AE57" s="169">
        <f>F57/30</f>
        <v>0</v>
      </c>
      <c r="AF57" s="169">
        <f>F57/30</f>
        <v>0</v>
      </c>
      <c r="AG57" s="169">
        <f>F57/30</f>
        <v>0</v>
      </c>
      <c r="AH57" s="169">
        <f>F57/30</f>
        <v>0</v>
      </c>
      <c r="AI57" s="169">
        <f>F57/30</f>
        <v>0</v>
      </c>
      <c r="AJ57" s="169">
        <f>F57/30</f>
        <v>0</v>
      </c>
      <c r="AK57" s="169"/>
    </row>
    <row r="58" spans="2:38" outlineLevel="1">
      <c r="B58" s="137"/>
      <c r="C58" s="88" t="s">
        <v>107</v>
      </c>
      <c r="D58" s="40"/>
      <c r="E58" s="22" t="s">
        <v>125</v>
      </c>
      <c r="F58" s="173">
        <f>SUM(G58:AK58)</f>
        <v>0</v>
      </c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</row>
    <row r="59" spans="2:38" outlineLevel="1">
      <c r="B59" s="28" t="s">
        <v>116</v>
      </c>
      <c r="C59" s="88" t="s">
        <v>87</v>
      </c>
      <c r="D59" s="40"/>
      <c r="E59" s="22" t="s">
        <v>88</v>
      </c>
      <c r="F59" s="173">
        <f>SUM(G59:AK59)</f>
        <v>0</v>
      </c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</row>
    <row r="60" spans="2:38" ht="13.8" outlineLevel="1" thickBot="1">
      <c r="B60" s="28"/>
      <c r="C60" s="88" t="s">
        <v>89</v>
      </c>
      <c r="D60" s="34"/>
      <c r="E60" s="20" t="s">
        <v>65</v>
      </c>
      <c r="F60" s="173">
        <f>SUM(G60:AK60)</f>
        <v>0</v>
      </c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</row>
    <row r="61" spans="2:38" outlineLevel="1">
      <c r="B61" s="138" t="s">
        <v>117</v>
      </c>
      <c r="C61" s="87" t="s">
        <v>81</v>
      </c>
      <c r="D61" s="33"/>
      <c r="E61" s="19" t="s">
        <v>153</v>
      </c>
      <c r="F61" s="175"/>
      <c r="G61" s="169">
        <f>F61/30</f>
        <v>0</v>
      </c>
      <c r="H61" s="169">
        <f>F61/30</f>
        <v>0</v>
      </c>
      <c r="I61" s="169">
        <f>F61/30</f>
        <v>0</v>
      </c>
      <c r="J61" s="169">
        <f>F61/30</f>
        <v>0</v>
      </c>
      <c r="K61" s="169">
        <f>F61/30</f>
        <v>0</v>
      </c>
      <c r="L61" s="169">
        <f>F61/30</f>
        <v>0</v>
      </c>
      <c r="M61" s="169">
        <f>F61/30</f>
        <v>0</v>
      </c>
      <c r="N61" s="169">
        <f>F61/30</f>
        <v>0</v>
      </c>
      <c r="O61" s="169">
        <f>F61/30</f>
        <v>0</v>
      </c>
      <c r="P61" s="169">
        <f>F61/30</f>
        <v>0</v>
      </c>
      <c r="Q61" s="169">
        <f>F61/30</f>
        <v>0</v>
      </c>
      <c r="R61" s="169">
        <f>F61/30</f>
        <v>0</v>
      </c>
      <c r="S61" s="169">
        <f>F61/30</f>
        <v>0</v>
      </c>
      <c r="T61" s="169">
        <f>F61/30</f>
        <v>0</v>
      </c>
      <c r="U61" s="169">
        <f>F61/30</f>
        <v>0</v>
      </c>
      <c r="V61" s="169">
        <f>F61/30</f>
        <v>0</v>
      </c>
      <c r="W61" s="169">
        <f>F61/30</f>
        <v>0</v>
      </c>
      <c r="X61" s="169">
        <f>F61/30</f>
        <v>0</v>
      </c>
      <c r="Y61" s="169">
        <f>F61/30</f>
        <v>0</v>
      </c>
      <c r="Z61" s="169">
        <f>F61/30</f>
        <v>0</v>
      </c>
      <c r="AA61" s="169">
        <f>F61/30</f>
        <v>0</v>
      </c>
      <c r="AB61" s="169">
        <f>F61/30</f>
        <v>0</v>
      </c>
      <c r="AC61" s="169">
        <f>F61/30</f>
        <v>0</v>
      </c>
      <c r="AD61" s="169">
        <f>F61/30</f>
        <v>0</v>
      </c>
      <c r="AE61" s="169">
        <f>F61/30</f>
        <v>0</v>
      </c>
      <c r="AF61" s="169">
        <f>F61/30</f>
        <v>0</v>
      </c>
      <c r="AG61" s="169">
        <f>F61/30</f>
        <v>0</v>
      </c>
      <c r="AH61" s="169">
        <f>F61/30</f>
        <v>0</v>
      </c>
      <c r="AI61" s="169">
        <f>F61/30</f>
        <v>0</v>
      </c>
      <c r="AJ61" s="169">
        <f>F61/30</f>
        <v>0</v>
      </c>
      <c r="AK61" s="169"/>
    </row>
    <row r="62" spans="2:38" ht="13.8" outlineLevel="1" thickBot="1">
      <c r="B62" s="138"/>
      <c r="C62" s="92"/>
      <c r="D62" s="34"/>
      <c r="E62" s="29" t="s">
        <v>66</v>
      </c>
      <c r="F62" s="175"/>
      <c r="G62" s="169">
        <f>F62/30</f>
        <v>0</v>
      </c>
      <c r="H62" s="169">
        <f>F62/30</f>
        <v>0</v>
      </c>
      <c r="I62" s="169">
        <f>F62/30</f>
        <v>0</v>
      </c>
      <c r="J62" s="169">
        <f>F62/30</f>
        <v>0</v>
      </c>
      <c r="K62" s="169">
        <f>F62/30</f>
        <v>0</v>
      </c>
      <c r="L62" s="169">
        <f>F62/30</f>
        <v>0</v>
      </c>
      <c r="M62" s="169">
        <f>F62/30</f>
        <v>0</v>
      </c>
      <c r="N62" s="169">
        <f>F62/30</f>
        <v>0</v>
      </c>
      <c r="O62" s="169">
        <f>F62/30</f>
        <v>0</v>
      </c>
      <c r="P62" s="169">
        <f>F62/30</f>
        <v>0</v>
      </c>
      <c r="Q62" s="169">
        <f>F62/30</f>
        <v>0</v>
      </c>
      <c r="R62" s="169">
        <f>F62/30</f>
        <v>0</v>
      </c>
      <c r="S62" s="169">
        <f>F62/30</f>
        <v>0</v>
      </c>
      <c r="T62" s="169">
        <f>F62/30</f>
        <v>0</v>
      </c>
      <c r="U62" s="169">
        <f>F62/30</f>
        <v>0</v>
      </c>
      <c r="V62" s="169">
        <f>F62/30</f>
        <v>0</v>
      </c>
      <c r="W62" s="169">
        <f>F62/30</f>
        <v>0</v>
      </c>
      <c r="X62" s="169">
        <f>F62/30</f>
        <v>0</v>
      </c>
      <c r="Y62" s="169">
        <f>F62/30</f>
        <v>0</v>
      </c>
      <c r="Z62" s="169">
        <f>F62/30</f>
        <v>0</v>
      </c>
      <c r="AA62" s="169">
        <f>F62/30</f>
        <v>0</v>
      </c>
      <c r="AB62" s="169">
        <f>F62/30</f>
        <v>0</v>
      </c>
      <c r="AC62" s="169">
        <f>F62/30</f>
        <v>0</v>
      </c>
      <c r="AD62" s="169">
        <f>F62/30</f>
        <v>0</v>
      </c>
      <c r="AE62" s="169">
        <f>F62/30</f>
        <v>0</v>
      </c>
      <c r="AF62" s="169">
        <f>F62/30</f>
        <v>0</v>
      </c>
      <c r="AG62" s="169">
        <f>F62/30</f>
        <v>0</v>
      </c>
      <c r="AH62" s="169">
        <f>F62/30</f>
        <v>0</v>
      </c>
      <c r="AI62" s="169">
        <f>F62/30</f>
        <v>0</v>
      </c>
      <c r="AJ62" s="169">
        <f>F62/30</f>
        <v>0</v>
      </c>
      <c r="AK62" s="169"/>
    </row>
    <row r="63" spans="2:38" outlineLevel="1">
      <c r="B63" s="138" t="s">
        <v>118</v>
      </c>
      <c r="C63" s="87" t="s">
        <v>85</v>
      </c>
      <c r="D63" s="33"/>
      <c r="E63" s="25" t="s">
        <v>25</v>
      </c>
      <c r="F63" s="176"/>
      <c r="G63" s="169">
        <f>F63/30</f>
        <v>0</v>
      </c>
      <c r="H63" s="169">
        <f>F63/30</f>
        <v>0</v>
      </c>
      <c r="I63" s="169">
        <f>F63/30</f>
        <v>0</v>
      </c>
      <c r="J63" s="169">
        <f>F63/30</f>
        <v>0</v>
      </c>
      <c r="K63" s="169">
        <f>F63/30</f>
        <v>0</v>
      </c>
      <c r="L63" s="169">
        <f>F63/30</f>
        <v>0</v>
      </c>
      <c r="M63" s="169">
        <f>F63/30</f>
        <v>0</v>
      </c>
      <c r="N63" s="169">
        <f>F63/30</f>
        <v>0</v>
      </c>
      <c r="O63" s="169">
        <f>F63/30</f>
        <v>0</v>
      </c>
      <c r="P63" s="169">
        <f>F63/30</f>
        <v>0</v>
      </c>
      <c r="Q63" s="169">
        <f>F63/30</f>
        <v>0</v>
      </c>
      <c r="R63" s="169">
        <f>F63/30</f>
        <v>0</v>
      </c>
      <c r="S63" s="169">
        <f>F63/30</f>
        <v>0</v>
      </c>
      <c r="T63" s="169">
        <f>F63/30</f>
        <v>0</v>
      </c>
      <c r="U63" s="169">
        <f>F63/30</f>
        <v>0</v>
      </c>
      <c r="V63" s="169">
        <f>F63/30</f>
        <v>0</v>
      </c>
      <c r="W63" s="169">
        <f>F63/30</f>
        <v>0</v>
      </c>
      <c r="X63" s="169">
        <f>F63/30</f>
        <v>0</v>
      </c>
      <c r="Y63" s="169">
        <f>F63/30</f>
        <v>0</v>
      </c>
      <c r="Z63" s="169">
        <f>F63/30</f>
        <v>0</v>
      </c>
      <c r="AA63" s="169">
        <f>F63/30</f>
        <v>0</v>
      </c>
      <c r="AB63" s="169">
        <f>F63/30</f>
        <v>0</v>
      </c>
      <c r="AC63" s="169">
        <f>F63/30</f>
        <v>0</v>
      </c>
      <c r="AD63" s="169">
        <f>F63/30</f>
        <v>0</v>
      </c>
      <c r="AE63" s="169">
        <f>F63/30</f>
        <v>0</v>
      </c>
      <c r="AF63" s="169">
        <f>F63/30</f>
        <v>0</v>
      </c>
      <c r="AG63" s="169">
        <f>F63/30</f>
        <v>0</v>
      </c>
      <c r="AH63" s="169">
        <f>F63/30</f>
        <v>0</v>
      </c>
      <c r="AI63" s="169">
        <f>F63/30</f>
        <v>0</v>
      </c>
      <c r="AJ63" s="169">
        <f>F63/30</f>
        <v>0</v>
      </c>
      <c r="AK63" s="169"/>
    </row>
    <row r="64" spans="2:38" ht="13.8" outlineLevel="1" thickBot="1">
      <c r="B64" s="28"/>
      <c r="C64" s="93"/>
      <c r="D64" s="35"/>
      <c r="E64" s="25" t="s">
        <v>26</v>
      </c>
      <c r="F64" s="176"/>
      <c r="G64" s="169">
        <f>F64/30</f>
        <v>0</v>
      </c>
      <c r="H64" s="169">
        <f>F64/30</f>
        <v>0</v>
      </c>
      <c r="I64" s="169">
        <f>F64/30</f>
        <v>0</v>
      </c>
      <c r="J64" s="169">
        <f>F64/30</f>
        <v>0</v>
      </c>
      <c r="K64" s="169">
        <f>F64/30</f>
        <v>0</v>
      </c>
      <c r="L64" s="169">
        <f>F64/30</f>
        <v>0</v>
      </c>
      <c r="M64" s="169">
        <f>F64/30</f>
        <v>0</v>
      </c>
      <c r="N64" s="169">
        <f>F64/30</f>
        <v>0</v>
      </c>
      <c r="O64" s="169">
        <f>F64/30</f>
        <v>0</v>
      </c>
      <c r="P64" s="169">
        <f>F64/30</f>
        <v>0</v>
      </c>
      <c r="Q64" s="169">
        <f>F64/30</f>
        <v>0</v>
      </c>
      <c r="R64" s="169">
        <f>F64/30</f>
        <v>0</v>
      </c>
      <c r="S64" s="169">
        <f>F64/30</f>
        <v>0</v>
      </c>
      <c r="T64" s="169">
        <f>F64/30</f>
        <v>0</v>
      </c>
      <c r="U64" s="169">
        <f>F64/30</f>
        <v>0</v>
      </c>
      <c r="V64" s="169">
        <f>F64/30</f>
        <v>0</v>
      </c>
      <c r="W64" s="169">
        <f>F64/30</f>
        <v>0</v>
      </c>
      <c r="X64" s="169">
        <f>F64/30</f>
        <v>0</v>
      </c>
      <c r="Y64" s="169">
        <f>F64/30</f>
        <v>0</v>
      </c>
      <c r="Z64" s="169">
        <f>F64/30</f>
        <v>0</v>
      </c>
      <c r="AA64" s="169">
        <f>F64/30</f>
        <v>0</v>
      </c>
      <c r="AB64" s="169">
        <f>F64/30</f>
        <v>0</v>
      </c>
      <c r="AC64" s="169">
        <f>F64/30</f>
        <v>0</v>
      </c>
      <c r="AD64" s="169">
        <f>F64/30</f>
        <v>0</v>
      </c>
      <c r="AE64" s="169">
        <f>F64/30</f>
        <v>0</v>
      </c>
      <c r="AF64" s="169">
        <f>F64/30</f>
        <v>0</v>
      </c>
      <c r="AG64" s="169">
        <f>F64/30</f>
        <v>0</v>
      </c>
      <c r="AH64" s="169">
        <f>F64/30</f>
        <v>0</v>
      </c>
      <c r="AI64" s="169">
        <f>F64/30</f>
        <v>0</v>
      </c>
      <c r="AJ64" s="169">
        <f>F64/30</f>
        <v>0</v>
      </c>
      <c r="AK64" s="169"/>
    </row>
    <row r="65" spans="2:37" ht="13.8" outlineLevel="1" thickBot="1">
      <c r="B65" s="28" t="s">
        <v>119</v>
      </c>
      <c r="C65" s="94" t="s">
        <v>91</v>
      </c>
      <c r="D65" s="42"/>
      <c r="E65" s="20" t="s">
        <v>100</v>
      </c>
      <c r="F65" s="173">
        <f>SUM(G65:AK65)</f>
        <v>0</v>
      </c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</row>
    <row r="66" spans="2:37" outlineLevel="1">
      <c r="B66" s="138"/>
      <c r="C66" s="95"/>
      <c r="D66" s="33"/>
      <c r="E66" s="20" t="s">
        <v>28</v>
      </c>
      <c r="F66" s="176"/>
      <c r="G66" s="168">
        <f>F66/30</f>
        <v>0</v>
      </c>
      <c r="H66" s="168">
        <f>F66/30</f>
        <v>0</v>
      </c>
      <c r="I66" s="168">
        <f>F66/30</f>
        <v>0</v>
      </c>
      <c r="J66" s="168">
        <f>F66/30</f>
        <v>0</v>
      </c>
      <c r="K66" s="168">
        <f>F66/30</f>
        <v>0</v>
      </c>
      <c r="L66" s="168">
        <f>F66/30</f>
        <v>0</v>
      </c>
      <c r="M66" s="168">
        <f>F66/30</f>
        <v>0</v>
      </c>
      <c r="N66" s="168">
        <f>F66/30</f>
        <v>0</v>
      </c>
      <c r="O66" s="168">
        <f>F66/30</f>
        <v>0</v>
      </c>
      <c r="P66" s="168">
        <f>F66/30</f>
        <v>0</v>
      </c>
      <c r="Q66" s="168">
        <f>F66/30</f>
        <v>0</v>
      </c>
      <c r="R66" s="168">
        <f>F66/30</f>
        <v>0</v>
      </c>
      <c r="S66" s="168">
        <f>F66/30</f>
        <v>0</v>
      </c>
      <c r="T66" s="168">
        <f>F66/30</f>
        <v>0</v>
      </c>
      <c r="U66" s="168">
        <f>F66/30</f>
        <v>0</v>
      </c>
      <c r="V66" s="168">
        <f>F66/30</f>
        <v>0</v>
      </c>
      <c r="W66" s="168">
        <f>F66/30</f>
        <v>0</v>
      </c>
      <c r="X66" s="168">
        <f>F66/30</f>
        <v>0</v>
      </c>
      <c r="Y66" s="168">
        <f>F66/30</f>
        <v>0</v>
      </c>
      <c r="Z66" s="168">
        <f>F66/30</f>
        <v>0</v>
      </c>
      <c r="AA66" s="168">
        <f>F66/30</f>
        <v>0</v>
      </c>
      <c r="AB66" s="168">
        <f>F66/30</f>
        <v>0</v>
      </c>
      <c r="AC66" s="168">
        <f>F66/30</f>
        <v>0</v>
      </c>
      <c r="AD66" s="168">
        <f>F66/30</f>
        <v>0</v>
      </c>
      <c r="AE66" s="168">
        <f>F66/30</f>
        <v>0</v>
      </c>
      <c r="AF66" s="168">
        <f>F66/30</f>
        <v>0</v>
      </c>
      <c r="AG66" s="168">
        <f>F66/30</f>
        <v>0</v>
      </c>
      <c r="AH66" s="168">
        <f>F66/30</f>
        <v>0</v>
      </c>
      <c r="AI66" s="168">
        <f>F66/30</f>
        <v>0</v>
      </c>
      <c r="AJ66" s="168">
        <f>F66/30</f>
        <v>0</v>
      </c>
      <c r="AK66" s="168"/>
    </row>
    <row r="67" spans="2:37" outlineLevel="1">
      <c r="B67" s="138" t="s">
        <v>120</v>
      </c>
      <c r="C67" s="88" t="s">
        <v>82</v>
      </c>
      <c r="D67" s="34"/>
      <c r="E67" s="20" t="s">
        <v>29</v>
      </c>
      <c r="F67" s="176"/>
      <c r="G67" s="169">
        <f>F67/30</f>
        <v>0</v>
      </c>
      <c r="H67" s="169">
        <f>F67/30</f>
        <v>0</v>
      </c>
      <c r="I67" s="169">
        <f>F67/30</f>
        <v>0</v>
      </c>
      <c r="J67" s="169">
        <f>F67/30</f>
        <v>0</v>
      </c>
      <c r="K67" s="169">
        <f>F67/30</f>
        <v>0</v>
      </c>
      <c r="L67" s="169">
        <f>F67/30</f>
        <v>0</v>
      </c>
      <c r="M67" s="169">
        <f>F67/30</f>
        <v>0</v>
      </c>
      <c r="N67" s="169">
        <f>F67/30</f>
        <v>0</v>
      </c>
      <c r="O67" s="169">
        <f>F67/30</f>
        <v>0</v>
      </c>
      <c r="P67" s="169">
        <f>F67/30</f>
        <v>0</v>
      </c>
      <c r="Q67" s="169">
        <f>F67/30</f>
        <v>0</v>
      </c>
      <c r="R67" s="169">
        <f>F67/30</f>
        <v>0</v>
      </c>
      <c r="S67" s="169">
        <f>F67/30</f>
        <v>0</v>
      </c>
      <c r="T67" s="169">
        <f>F67/30</f>
        <v>0</v>
      </c>
      <c r="U67" s="169">
        <f>F67/30</f>
        <v>0</v>
      </c>
      <c r="V67" s="169">
        <f>F67/30</f>
        <v>0</v>
      </c>
      <c r="W67" s="169">
        <f>F67/30</f>
        <v>0</v>
      </c>
      <c r="X67" s="169">
        <f>F67/30</f>
        <v>0</v>
      </c>
      <c r="Y67" s="169">
        <f>F67/30</f>
        <v>0</v>
      </c>
      <c r="Z67" s="169">
        <f>F67/30</f>
        <v>0</v>
      </c>
      <c r="AA67" s="169">
        <f>F67/30</f>
        <v>0</v>
      </c>
      <c r="AB67" s="169">
        <f>F67/30</f>
        <v>0</v>
      </c>
      <c r="AC67" s="169">
        <f>F67/30</f>
        <v>0</v>
      </c>
      <c r="AD67" s="169">
        <f>F67/30</f>
        <v>0</v>
      </c>
      <c r="AE67" s="169">
        <f>F67/30</f>
        <v>0</v>
      </c>
      <c r="AF67" s="169">
        <f>F67/30</f>
        <v>0</v>
      </c>
      <c r="AG67" s="169">
        <f>F67/30</f>
        <v>0</v>
      </c>
      <c r="AH67" s="169">
        <f>F67/30</f>
        <v>0</v>
      </c>
      <c r="AI67" s="169">
        <f>F67/30</f>
        <v>0</v>
      </c>
      <c r="AJ67" s="169">
        <f>F67/30</f>
        <v>0</v>
      </c>
      <c r="AK67" s="169"/>
    </row>
    <row r="68" spans="2:37" ht="13.8" outlineLevel="1" thickBot="1">
      <c r="B68" s="138"/>
      <c r="C68" s="93"/>
      <c r="D68" s="35"/>
      <c r="E68" s="20" t="s">
        <v>30</v>
      </c>
      <c r="F68" s="176"/>
      <c r="G68" s="169">
        <f>F68/30</f>
        <v>0</v>
      </c>
      <c r="H68" s="169">
        <f>F68/30</f>
        <v>0</v>
      </c>
      <c r="I68" s="169">
        <f>F68/30</f>
        <v>0</v>
      </c>
      <c r="J68" s="169">
        <f>F68/30</f>
        <v>0</v>
      </c>
      <c r="K68" s="169">
        <f>F68/30</f>
        <v>0</v>
      </c>
      <c r="L68" s="169">
        <f>F68/30</f>
        <v>0</v>
      </c>
      <c r="M68" s="169">
        <f>F68/30</f>
        <v>0</v>
      </c>
      <c r="N68" s="169">
        <f>F68/30</f>
        <v>0</v>
      </c>
      <c r="O68" s="169">
        <f>F68/30</f>
        <v>0</v>
      </c>
      <c r="P68" s="169">
        <f>F68/30</f>
        <v>0</v>
      </c>
      <c r="Q68" s="169">
        <f>F68/30</f>
        <v>0</v>
      </c>
      <c r="R68" s="169">
        <f>F68/30</f>
        <v>0</v>
      </c>
      <c r="S68" s="169">
        <f>F68/30</f>
        <v>0</v>
      </c>
      <c r="T68" s="169">
        <f>F68/30</f>
        <v>0</v>
      </c>
      <c r="U68" s="169">
        <f>F68/30</f>
        <v>0</v>
      </c>
      <c r="V68" s="169">
        <f>F68/30</f>
        <v>0</v>
      </c>
      <c r="W68" s="169">
        <f>F68/30</f>
        <v>0</v>
      </c>
      <c r="X68" s="169">
        <f>F68/30</f>
        <v>0</v>
      </c>
      <c r="Y68" s="169">
        <f>F68/30</f>
        <v>0</v>
      </c>
      <c r="Z68" s="169">
        <f>F68/30</f>
        <v>0</v>
      </c>
      <c r="AA68" s="169">
        <f>F68/30</f>
        <v>0</v>
      </c>
      <c r="AB68" s="169">
        <f>F68/30</f>
        <v>0</v>
      </c>
      <c r="AC68" s="169">
        <f>F68/30</f>
        <v>0</v>
      </c>
      <c r="AD68" s="169">
        <f>F68/30</f>
        <v>0</v>
      </c>
      <c r="AE68" s="169">
        <f>F68/30</f>
        <v>0</v>
      </c>
      <c r="AF68" s="169">
        <f>F68/30</f>
        <v>0</v>
      </c>
      <c r="AG68" s="169">
        <f>F68/30</f>
        <v>0</v>
      </c>
      <c r="AH68" s="169">
        <f>F68/30</f>
        <v>0</v>
      </c>
      <c r="AI68" s="169">
        <f>F68/30</f>
        <v>0</v>
      </c>
      <c r="AJ68" s="169">
        <f>F68/30</f>
        <v>0</v>
      </c>
      <c r="AK68" s="169"/>
    </row>
    <row r="69" spans="2:37" outlineLevel="1">
      <c r="B69" s="138" t="s">
        <v>114</v>
      </c>
      <c r="C69" s="88" t="s">
        <v>61</v>
      </c>
      <c r="D69" s="34"/>
      <c r="E69" s="20" t="s">
        <v>61</v>
      </c>
      <c r="F69" s="173">
        <f t="shared" ref="F69:F75" si="5">SUM(G69:AK69)</f>
        <v>0</v>
      </c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</row>
    <row r="70" spans="2:37" ht="13.8" outlineLevel="1" thickBot="1">
      <c r="B70" s="138"/>
      <c r="C70" s="201" t="s">
        <v>148</v>
      </c>
      <c r="D70" s="202"/>
      <c r="E70" s="19" t="s">
        <v>149</v>
      </c>
      <c r="F70" s="173">
        <f>SUM(G70:AK70)</f>
        <v>0</v>
      </c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  <c r="AK70" s="168"/>
    </row>
    <row r="71" spans="2:37" outlineLevel="1">
      <c r="B71" s="139"/>
      <c r="C71" s="87" t="s">
        <v>92</v>
      </c>
      <c r="D71" s="33"/>
      <c r="E71" s="19" t="s">
        <v>93</v>
      </c>
      <c r="F71" s="173">
        <f t="shared" si="5"/>
        <v>0</v>
      </c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</row>
    <row r="72" spans="2:37" outlineLevel="1">
      <c r="B72" s="139"/>
      <c r="C72" s="92"/>
      <c r="D72" s="34"/>
      <c r="E72" s="20" t="s">
        <v>60</v>
      </c>
      <c r="F72" s="173">
        <f t="shared" si="5"/>
        <v>0</v>
      </c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</row>
    <row r="73" spans="2:37" outlineLevel="1">
      <c r="B73" s="139"/>
      <c r="C73" s="96" t="s">
        <v>94</v>
      </c>
      <c r="D73" s="45"/>
      <c r="E73" s="20" t="s">
        <v>101</v>
      </c>
      <c r="F73" s="173">
        <f t="shared" si="5"/>
        <v>0</v>
      </c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</row>
    <row r="74" spans="2:37" outlineLevel="1">
      <c r="B74" s="139"/>
      <c r="C74" s="96" t="s">
        <v>95</v>
      </c>
      <c r="D74" s="45"/>
      <c r="E74" s="20" t="s">
        <v>95</v>
      </c>
      <c r="F74" s="173">
        <f t="shared" si="5"/>
        <v>0</v>
      </c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</row>
    <row r="75" spans="2:37" outlineLevel="1">
      <c r="B75" s="139"/>
      <c r="C75" s="96" t="s">
        <v>96</v>
      </c>
      <c r="D75" s="45"/>
      <c r="E75" s="20" t="s">
        <v>97</v>
      </c>
      <c r="F75" s="173">
        <f t="shared" si="5"/>
        <v>0</v>
      </c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</row>
    <row r="76" spans="2:37" ht="13.8" outlineLevel="1" thickBot="1">
      <c r="B76" s="139"/>
      <c r="C76" s="96" t="s">
        <v>98</v>
      </c>
      <c r="D76" s="45"/>
      <c r="E76" s="44" t="s">
        <v>151</v>
      </c>
      <c r="F76" s="177"/>
      <c r="G76" s="178">
        <f>F76/30</f>
        <v>0</v>
      </c>
      <c r="H76" s="178">
        <f>F76/30</f>
        <v>0</v>
      </c>
      <c r="I76" s="178">
        <f>F76/30</f>
        <v>0</v>
      </c>
      <c r="J76" s="178">
        <f>F76/30</f>
        <v>0</v>
      </c>
      <c r="K76" s="178">
        <f>F76/30</f>
        <v>0</v>
      </c>
      <c r="L76" s="178">
        <f>F76/30</f>
        <v>0</v>
      </c>
      <c r="M76" s="178">
        <f>F76/30</f>
        <v>0</v>
      </c>
      <c r="N76" s="178">
        <f>F76/30</f>
        <v>0</v>
      </c>
      <c r="O76" s="178">
        <f>F76/30</f>
        <v>0</v>
      </c>
      <c r="P76" s="178">
        <f>F76/30</f>
        <v>0</v>
      </c>
      <c r="Q76" s="178">
        <f>F76/30</f>
        <v>0</v>
      </c>
      <c r="R76" s="178">
        <f>F76/30</f>
        <v>0</v>
      </c>
      <c r="S76" s="178">
        <f>F76/30</f>
        <v>0</v>
      </c>
      <c r="T76" s="178">
        <f>F76/30</f>
        <v>0</v>
      </c>
      <c r="U76" s="178">
        <f>F76/30</f>
        <v>0</v>
      </c>
      <c r="V76" s="178">
        <f>F76/30</f>
        <v>0</v>
      </c>
      <c r="W76" s="178">
        <f>F76/30</f>
        <v>0</v>
      </c>
      <c r="X76" s="178">
        <f>F76/30</f>
        <v>0</v>
      </c>
      <c r="Y76" s="178">
        <f>F76/30</f>
        <v>0</v>
      </c>
      <c r="Z76" s="178">
        <f>F76/30</f>
        <v>0</v>
      </c>
      <c r="AA76" s="178">
        <f>F76/30</f>
        <v>0</v>
      </c>
      <c r="AB76" s="178">
        <f>F76/30</f>
        <v>0</v>
      </c>
      <c r="AC76" s="178">
        <f>F76/30</f>
        <v>0</v>
      </c>
      <c r="AD76" s="178">
        <f>F76/30</f>
        <v>0</v>
      </c>
      <c r="AE76" s="178">
        <f>F76/30</f>
        <v>0</v>
      </c>
      <c r="AF76" s="178">
        <f>F76/30</f>
        <v>0</v>
      </c>
      <c r="AG76" s="178">
        <f>F76/30</f>
        <v>0</v>
      </c>
      <c r="AH76" s="178">
        <f>F76/30</f>
        <v>0</v>
      </c>
      <c r="AI76" s="178">
        <f>F76/30</f>
        <v>0</v>
      </c>
      <c r="AJ76" s="178">
        <f>F76/30</f>
        <v>0</v>
      </c>
      <c r="AK76" s="178"/>
    </row>
    <row r="77" spans="2:37" ht="13.8" outlineLevel="1" thickBot="1">
      <c r="B77" s="139"/>
      <c r="C77" s="96" t="s">
        <v>99</v>
      </c>
      <c r="D77" s="45"/>
      <c r="E77" s="20" t="s">
        <v>150</v>
      </c>
      <c r="F77" s="176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</row>
    <row r="78" spans="2:37" ht="13.8" thickBot="1">
      <c r="B78" s="140" t="s">
        <v>102</v>
      </c>
      <c r="C78" s="93"/>
      <c r="D78" s="35"/>
      <c r="E78" s="21" t="s">
        <v>33</v>
      </c>
      <c r="F78" s="170">
        <f>SUM(F57:F77)</f>
        <v>0</v>
      </c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</row>
    <row r="79" spans="2:37" outlineLevel="1">
      <c r="B79" s="127" t="s">
        <v>103</v>
      </c>
      <c r="C79" s="97" t="s">
        <v>90</v>
      </c>
      <c r="D79" s="46"/>
      <c r="E79" s="20" t="s">
        <v>32</v>
      </c>
      <c r="F79" s="173">
        <f>SUM(G79:AK79)</f>
        <v>0</v>
      </c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</row>
    <row r="80" spans="2:37" outlineLevel="1">
      <c r="B80" s="128" t="s">
        <v>104</v>
      </c>
      <c r="C80" s="96" t="s">
        <v>105</v>
      </c>
      <c r="D80" s="45"/>
      <c r="E80" s="20" t="s">
        <v>32</v>
      </c>
      <c r="F80" s="173">
        <f>SUM(G80:AK80)</f>
        <v>0</v>
      </c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</row>
    <row r="81" spans="2:37">
      <c r="B81" s="141"/>
      <c r="C81" s="98"/>
      <c r="D81" s="49"/>
      <c r="E81" s="21" t="s">
        <v>35</v>
      </c>
      <c r="F81" s="170">
        <f>SUM(F79:F80)</f>
        <v>0</v>
      </c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</row>
    <row r="82" spans="2:37" s="6" customFormat="1" ht="13.8" thickBot="1">
      <c r="B82" s="142" t="e">
        <f>AVERAGE(G82:AK82)</f>
        <v>#DIV/0!</v>
      </c>
      <c r="C82" s="89" t="s">
        <v>83</v>
      </c>
      <c r="D82" s="37"/>
      <c r="E82" s="24" t="s">
        <v>64</v>
      </c>
      <c r="F82" s="179">
        <f>F9-SUM(F38,F55,F78,F81)</f>
        <v>0</v>
      </c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</row>
    <row r="83" spans="2:37" s="68" customFormat="1" ht="13.8" thickBot="1">
      <c r="B83" s="143"/>
      <c r="C83" s="60"/>
      <c r="D83" s="69"/>
      <c r="E83" s="121" t="s">
        <v>84</v>
      </c>
      <c r="F83" s="122" t="e">
        <f>F82/F9</f>
        <v>#DIV/0!</v>
      </c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</row>
    <row r="84" spans="2:37" s="101" customFormat="1" ht="13.8" thickBot="1">
      <c r="B84" s="135" t="e">
        <f>AVERAGE(G84:AK84)</f>
        <v>#DIV/0!</v>
      </c>
      <c r="C84" s="99"/>
      <c r="D84" s="33" t="s">
        <v>52</v>
      </c>
      <c r="E84" s="100" t="s">
        <v>36</v>
      </c>
      <c r="F84" s="181">
        <f>SUM(G84:AK84)</f>
        <v>0</v>
      </c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</row>
    <row r="85" spans="2:37" s="101" customFormat="1" ht="13.8" thickBot="1">
      <c r="B85" s="135" t="e">
        <f>AVERAGE(G85:AK85)</f>
        <v>#DIV/0!</v>
      </c>
      <c r="C85" s="58"/>
      <c r="D85" s="34" t="s">
        <v>53</v>
      </c>
      <c r="E85" s="102" t="s">
        <v>37</v>
      </c>
      <c r="F85" s="181">
        <f>SUM(G85:AK85)</f>
        <v>0</v>
      </c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</row>
    <row r="86" spans="2:37" s="101" customFormat="1" ht="13.8" thickBot="1">
      <c r="B86" s="135" t="e">
        <f>AVERAGE(G86:AK86)</f>
        <v>#DIV/0!</v>
      </c>
      <c r="C86" s="58"/>
      <c r="D86" s="34" t="s">
        <v>54</v>
      </c>
      <c r="E86" s="102" t="s">
        <v>38</v>
      </c>
      <c r="F86" s="184">
        <f>SUM(G86:AK86)</f>
        <v>0</v>
      </c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</row>
    <row r="87" spans="2:37" s="101" customFormat="1" ht="13.8" thickBot="1">
      <c r="B87" s="135" t="e">
        <f>AVERAGE(G87:AK87)</f>
        <v>#DIV/0!</v>
      </c>
      <c r="C87" s="58"/>
      <c r="D87" s="34" t="s">
        <v>55</v>
      </c>
      <c r="E87" s="102" t="s">
        <v>39</v>
      </c>
      <c r="F87" s="184">
        <f>SUM(G87:AK87)</f>
        <v>0</v>
      </c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</row>
    <row r="88" spans="2:37" s="104" customFormat="1" ht="13.8" thickBot="1">
      <c r="B88" s="135" t="e">
        <f>AVERAGE(G88:AK88)</f>
        <v>#DIV/0!</v>
      </c>
      <c r="C88" s="58"/>
      <c r="D88" s="103" t="s">
        <v>56</v>
      </c>
      <c r="E88" s="102" t="s">
        <v>40</v>
      </c>
      <c r="F88" s="186">
        <f>SUM(G88:AK88)</f>
        <v>0</v>
      </c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</row>
    <row r="89" spans="2:37" s="104" customFormat="1" ht="12.6" thickBot="1">
      <c r="B89" s="125"/>
      <c r="C89" s="105"/>
      <c r="D89" s="103"/>
      <c r="E89" s="106"/>
      <c r="F89" s="188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89"/>
      <c r="AJ89" s="189"/>
      <c r="AK89" s="189"/>
    </row>
    <row r="90" spans="2:37" s="104" customFormat="1">
      <c r="B90" s="136"/>
      <c r="C90" s="58"/>
      <c r="D90" s="103"/>
      <c r="E90" s="107" t="s">
        <v>47</v>
      </c>
      <c r="F90" s="190">
        <f t="shared" ref="F90:F95" si="6">SUM(G90:AK90)</f>
        <v>0</v>
      </c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</row>
    <row r="91" spans="2:37" s="104" customFormat="1" ht="13.8" thickBot="1">
      <c r="B91" s="126"/>
      <c r="C91" s="58"/>
      <c r="D91" s="103"/>
      <c r="E91" s="108" t="s">
        <v>42</v>
      </c>
      <c r="F91" s="192">
        <f t="shared" si="6"/>
        <v>0</v>
      </c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3"/>
      <c r="T91" s="193"/>
      <c r="U91" s="193"/>
      <c r="V91" s="193"/>
      <c r="W91" s="193"/>
      <c r="X91" s="193"/>
      <c r="Y91" s="193"/>
      <c r="Z91" s="193"/>
      <c r="AA91" s="193"/>
      <c r="AB91" s="193"/>
      <c r="AC91" s="193"/>
      <c r="AD91" s="193"/>
      <c r="AE91" s="193"/>
      <c r="AF91" s="193"/>
      <c r="AG91" s="193"/>
      <c r="AH91" s="193"/>
      <c r="AI91" s="193"/>
      <c r="AJ91" s="193"/>
      <c r="AK91" s="193"/>
    </row>
    <row r="92" spans="2:37" s="104" customFormat="1">
      <c r="B92" s="126"/>
      <c r="C92" s="58"/>
      <c r="D92" s="103"/>
      <c r="E92" s="107" t="s">
        <v>41</v>
      </c>
      <c r="F92" s="190">
        <f t="shared" si="6"/>
        <v>0</v>
      </c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</row>
    <row r="93" spans="2:37" s="104" customFormat="1" ht="13.8" thickBot="1">
      <c r="B93" s="126"/>
      <c r="C93" s="58"/>
      <c r="D93" s="103"/>
      <c r="E93" s="108" t="s">
        <v>42</v>
      </c>
      <c r="F93" s="192">
        <f t="shared" si="6"/>
        <v>0</v>
      </c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  <c r="W93" s="193"/>
      <c r="X93" s="193"/>
      <c r="Y93" s="193"/>
      <c r="Z93" s="193"/>
      <c r="AA93" s="193"/>
      <c r="AB93" s="193"/>
      <c r="AC93" s="193"/>
      <c r="AD93" s="193"/>
      <c r="AE93" s="193"/>
      <c r="AF93" s="193"/>
      <c r="AG93" s="193"/>
      <c r="AH93" s="193"/>
      <c r="AI93" s="193"/>
      <c r="AJ93" s="193"/>
      <c r="AK93" s="193"/>
    </row>
    <row r="94" spans="2:37" s="104" customFormat="1">
      <c r="B94" s="126"/>
      <c r="C94" s="58"/>
      <c r="D94" s="103"/>
      <c r="E94" s="107" t="s">
        <v>43</v>
      </c>
      <c r="F94" s="190">
        <f t="shared" si="6"/>
        <v>0</v>
      </c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191"/>
      <c r="AH94" s="191"/>
      <c r="AI94" s="191"/>
      <c r="AJ94" s="191"/>
      <c r="AK94" s="191"/>
    </row>
    <row r="95" spans="2:37" s="104" customFormat="1" ht="13.8" thickBot="1">
      <c r="B95" s="144"/>
      <c r="C95" s="109"/>
      <c r="D95" s="110"/>
      <c r="E95" s="108" t="s">
        <v>42</v>
      </c>
      <c r="F95" s="192">
        <f t="shared" si="6"/>
        <v>0</v>
      </c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193"/>
      <c r="AH95" s="193"/>
      <c r="AI95" s="193"/>
      <c r="AJ95" s="193"/>
      <c r="AK95" s="193"/>
    </row>
    <row r="96" spans="2:37" s="5" customFormat="1">
      <c r="B96" s="134"/>
      <c r="C96" s="31"/>
      <c r="D96" s="36"/>
      <c r="E96" s="151" t="s">
        <v>127</v>
      </c>
      <c r="F96" s="194">
        <f>F8*0.437</f>
        <v>0</v>
      </c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95"/>
    </row>
    <row r="97" spans="2:37">
      <c r="B97" s="134"/>
      <c r="C97" s="31"/>
      <c r="E97" s="152" t="s">
        <v>128</v>
      </c>
      <c r="F97" s="196">
        <f>F82-F96</f>
        <v>0</v>
      </c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</row>
    <row r="98" spans="2:37">
      <c r="B98" s="134"/>
      <c r="C98" s="31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</row>
    <row r="99" spans="2:37">
      <c r="B99" s="134"/>
      <c r="C99" s="31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197"/>
    </row>
    <row r="100" spans="2:37">
      <c r="B100" s="134"/>
      <c r="C100" s="31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</row>
    <row r="101" spans="2:37">
      <c r="B101" s="134"/>
      <c r="C101" s="31"/>
      <c r="F101" s="197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197"/>
      <c r="AH101" s="197"/>
      <c r="AI101" s="197"/>
      <c r="AJ101" s="197"/>
      <c r="AK101" s="197"/>
    </row>
    <row r="102" spans="2:37">
      <c r="B102" s="134"/>
      <c r="C102" s="31"/>
    </row>
    <row r="103" spans="2:37">
      <c r="B103" s="134"/>
      <c r="C103" s="31"/>
    </row>
    <row r="104" spans="2:37">
      <c r="B104" s="134"/>
      <c r="C104" s="31"/>
    </row>
    <row r="105" spans="2:37">
      <c r="B105" s="134"/>
      <c r="C105" s="31"/>
    </row>
    <row r="106" spans="2:37">
      <c r="B106" s="134"/>
      <c r="C106" s="31"/>
    </row>
    <row r="107" spans="2:37">
      <c r="B107" s="134"/>
      <c r="C107" s="31"/>
    </row>
    <row r="108" spans="2:37">
      <c r="B108" s="134"/>
      <c r="C108" s="31"/>
    </row>
    <row r="109" spans="2:37">
      <c r="B109" s="134"/>
      <c r="C109" s="31"/>
    </row>
    <row r="110" spans="2:37">
      <c r="B110" s="134"/>
      <c r="C110" s="31"/>
    </row>
    <row r="111" spans="2:37">
      <c r="B111" s="134"/>
      <c r="C111" s="31"/>
    </row>
    <row r="112" spans="2:37">
      <c r="B112" s="134"/>
      <c r="C112" s="31"/>
    </row>
    <row r="113" spans="2:3">
      <c r="B113" s="134"/>
      <c r="C113" s="31"/>
    </row>
    <row r="114" spans="2:3">
      <c r="B114" s="134"/>
      <c r="C114" s="31"/>
    </row>
    <row r="115" spans="2:3">
      <c r="B115" s="134"/>
      <c r="C115" s="31"/>
    </row>
    <row r="116" spans="2:3">
      <c r="B116" s="134"/>
      <c r="C116" s="31"/>
    </row>
    <row r="117" spans="2:3">
      <c r="B117" s="134"/>
      <c r="C117" s="31"/>
    </row>
    <row r="118" spans="2:3">
      <c r="B118" s="134"/>
      <c r="C118" s="31"/>
    </row>
    <row r="119" spans="2:3">
      <c r="B119" s="134"/>
      <c r="C119" s="31"/>
    </row>
  </sheetData>
  <phoneticPr fontId="3"/>
  <conditionalFormatting sqref="F9:AK9">
    <cfRule type="expression" dxfId="65" priority="3" stopIfTrue="1">
      <formula>F9-(F55+F78)&lt;0</formula>
    </cfRule>
    <cfRule type="expression" dxfId="64" priority="4" stopIfTrue="1">
      <formula>F9-(F55+F78)&gt;=0</formula>
    </cfRule>
  </conditionalFormatting>
  <conditionalFormatting sqref="F40:AK40">
    <cfRule type="cellIs" dxfId="63" priority="1" operator="lessThan">
      <formula>50000</formula>
    </cfRule>
  </conditionalFormatting>
  <conditionalFormatting sqref="G2:AK2">
    <cfRule type="expression" dxfId="62" priority="5" stopIfTrue="1">
      <formula>WEEKDAY(G2,2)=7</formula>
    </cfRule>
  </conditionalFormatting>
  <conditionalFormatting sqref="G10:AK11">
    <cfRule type="cellIs" dxfId="60" priority="2" operator="lessThan">
      <formula>50000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stopIfTrue="1" id="{16DA9603-2D24-4962-8877-6D8832EF0371}">
            <xm:f>COUNTIF(祝日!$A:$A,G2)&gt;0</xm:f>
            <x14:dxf>
              <font>
                <b/>
                <i val="0"/>
                <color rgb="FFFF0000"/>
              </font>
            </x14:dxf>
          </x14:cfRule>
          <xm:sqref>G2:AK2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743D8-EF3A-44C2-86D8-FFB04FFFD26C}">
  <dimension ref="B1:AL119"/>
  <sheetViews>
    <sheetView showGridLines="0" zoomScale="85" zoomScaleNormal="85" workbookViewId="0">
      <pane xSplit="6" ySplit="9" topLeftCell="W84" activePane="bottomRight" state="frozen"/>
      <selection activeCell="A4" sqref="A4:XFD4"/>
      <selection pane="topRight" activeCell="A4" sqref="A4:XFD4"/>
      <selection pane="bottomLeft" activeCell="A4" sqref="A4:XFD4"/>
      <selection pane="bottomRight" sqref="A1:AK97"/>
    </sheetView>
  </sheetViews>
  <sheetFormatPr defaultColWidth="9" defaultRowHeight="13.2" outlineLevelRow="1"/>
  <cols>
    <col min="1" max="1" width="3.5546875" style="1" customWidth="1"/>
    <col min="2" max="2" width="11.6640625" style="133" customWidth="1"/>
    <col min="3" max="3" width="4.6640625" style="30" customWidth="1"/>
    <col min="4" max="4" width="9.109375" style="32" customWidth="1"/>
    <col min="5" max="5" width="13.5546875" style="1" customWidth="1"/>
    <col min="6" max="37" width="10.6640625" style="1" customWidth="1"/>
    <col min="38" max="38" width="10.77734375" style="1" customWidth="1"/>
    <col min="39" max="16384" width="9" style="1"/>
  </cols>
  <sheetData>
    <row r="1" spans="2:37" ht="13.8" thickBot="1">
      <c r="F1" s="2" t="s">
        <v>0</v>
      </c>
      <c r="G1" s="3">
        <f>SUM($G$9)</f>
        <v>0</v>
      </c>
      <c r="H1" s="3">
        <f>SUM($G$9:H9)</f>
        <v>0</v>
      </c>
      <c r="I1" s="3">
        <f>SUM($G$9:I9)</f>
        <v>0</v>
      </c>
      <c r="J1" s="3">
        <f>SUM($G$9:J9)</f>
        <v>0</v>
      </c>
      <c r="K1" s="3">
        <f>SUM($G$9:K9)</f>
        <v>0</v>
      </c>
      <c r="L1" s="3">
        <f>SUM($G$9:L9)</f>
        <v>0</v>
      </c>
      <c r="M1" s="3">
        <f>SUM($G$9:M9)</f>
        <v>0</v>
      </c>
      <c r="N1" s="3">
        <f>SUM($G$9:N9)</f>
        <v>0</v>
      </c>
      <c r="O1" s="3">
        <f>SUM($G$9:O9)</f>
        <v>0</v>
      </c>
      <c r="P1" s="3">
        <f>SUM($G$9:P9)</f>
        <v>0</v>
      </c>
      <c r="Q1" s="3">
        <f>SUM($G$9:Q9)</f>
        <v>0</v>
      </c>
      <c r="R1" s="3">
        <f>SUM($G$9:R9)</f>
        <v>0</v>
      </c>
      <c r="S1" s="3">
        <f>SUM($G$9:S9)</f>
        <v>0</v>
      </c>
      <c r="T1" s="3">
        <f>SUM($G$9:T9)</f>
        <v>0</v>
      </c>
      <c r="U1" s="3">
        <f>SUM($G$9:U9)</f>
        <v>0</v>
      </c>
      <c r="V1" s="3">
        <f>SUM($G$9:V9)</f>
        <v>0</v>
      </c>
      <c r="W1" s="3">
        <f>SUM($G$9:W9)</f>
        <v>0</v>
      </c>
      <c r="X1" s="3">
        <f>SUM($G$9:X9)</f>
        <v>0</v>
      </c>
      <c r="Y1" s="3">
        <f>SUM($G$9:Y9)</f>
        <v>0</v>
      </c>
      <c r="Z1" s="3">
        <f>SUM($G$9:Z9)</f>
        <v>0</v>
      </c>
      <c r="AA1" s="3">
        <f>SUM($G$9:AA9)</f>
        <v>0</v>
      </c>
      <c r="AB1" s="3">
        <f>SUM($G$9:AB9)</f>
        <v>0</v>
      </c>
      <c r="AC1" s="3">
        <f>SUM($G$9:AC9)</f>
        <v>0</v>
      </c>
      <c r="AD1" s="3">
        <f>SUM($G$9:AD9)</f>
        <v>0</v>
      </c>
      <c r="AE1" s="3">
        <f>SUM($G$9:AE9)</f>
        <v>0</v>
      </c>
      <c r="AF1" s="3">
        <f>SUM($G$9:AF9)</f>
        <v>0</v>
      </c>
      <c r="AG1" s="3">
        <f>SUM($G$9:AG9)</f>
        <v>0</v>
      </c>
      <c r="AH1" s="3">
        <f>SUM($G$9:AH9)</f>
        <v>0</v>
      </c>
      <c r="AI1" s="3">
        <f>SUM($G$9:AI9)</f>
        <v>0</v>
      </c>
      <c r="AJ1" s="3">
        <f>SUM($G$9:AJ9)</f>
        <v>0</v>
      </c>
      <c r="AK1" s="3">
        <f>SUM($G$9:AK9)</f>
        <v>0</v>
      </c>
    </row>
    <row r="2" spans="2:37" s="115" customFormat="1">
      <c r="B2" s="134" t="s">
        <v>74</v>
      </c>
      <c r="C2" s="111"/>
      <c r="D2" s="112"/>
      <c r="E2" s="113"/>
      <c r="F2" s="134" t="s">
        <v>74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</row>
    <row r="3" spans="2:37" ht="13.8" thickBot="1">
      <c r="B3" s="134" t="s">
        <v>123</v>
      </c>
      <c r="C3" s="38"/>
      <c r="D3" s="34"/>
      <c r="E3" s="9"/>
      <c r="F3" s="10" t="s">
        <v>1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</row>
    <row r="4" spans="2:37" ht="12.6" thickBot="1">
      <c r="B4" s="124" t="s">
        <v>7</v>
      </c>
      <c r="C4" s="71"/>
      <c r="D4" s="34"/>
      <c r="E4" s="9"/>
      <c r="F4" s="10" t="s">
        <v>2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</row>
    <row r="5" spans="2:37" s="57" customFormat="1" ht="13.5" customHeight="1" thickBot="1">
      <c r="B5" s="135" t="e">
        <f>AVERAGE(G5:AK5)</f>
        <v>#DIV/0!</v>
      </c>
      <c r="C5" s="72" t="s">
        <v>108</v>
      </c>
      <c r="D5" s="33"/>
      <c r="E5" s="73" t="s">
        <v>3</v>
      </c>
      <c r="F5" s="154">
        <f>SUM(G5:AK5)</f>
        <v>0</v>
      </c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</row>
    <row r="6" spans="2:37" s="57" customFormat="1" ht="13.5" customHeight="1" thickBot="1">
      <c r="B6" s="135" t="e">
        <f>AVERAGE(G6:AK6)</f>
        <v>#DIV/0!</v>
      </c>
      <c r="C6" s="74" t="s">
        <v>67</v>
      </c>
      <c r="D6" s="34"/>
      <c r="E6" s="75" t="s">
        <v>4</v>
      </c>
      <c r="F6" s="156">
        <f>SUM(G6:AK6)</f>
        <v>0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</row>
    <row r="7" spans="2:37" s="78" customFormat="1" ht="13.8" thickBot="1">
      <c r="B7" s="135">
        <f>AVERAGE(G7:AK7)</f>
        <v>0</v>
      </c>
      <c r="C7" s="74" t="s">
        <v>68</v>
      </c>
      <c r="D7" s="76"/>
      <c r="E7" s="77" t="s">
        <v>5</v>
      </c>
      <c r="F7" s="154">
        <f>SUM(G7:AK7)</f>
        <v>0</v>
      </c>
      <c r="G7" s="158">
        <f t="shared" ref="G7:U7" si="0">SUM(G5:G6)</f>
        <v>0</v>
      </c>
      <c r="H7" s="158">
        <f t="shared" si="0"/>
        <v>0</v>
      </c>
      <c r="I7" s="158">
        <f t="shared" si="0"/>
        <v>0</v>
      </c>
      <c r="J7" s="158">
        <f t="shared" si="0"/>
        <v>0</v>
      </c>
      <c r="K7" s="158">
        <f t="shared" si="0"/>
        <v>0</v>
      </c>
      <c r="L7" s="158">
        <f t="shared" si="0"/>
        <v>0</v>
      </c>
      <c r="M7" s="158">
        <f t="shared" si="0"/>
        <v>0</v>
      </c>
      <c r="N7" s="158">
        <f t="shared" si="0"/>
        <v>0</v>
      </c>
      <c r="O7" s="158">
        <f t="shared" si="0"/>
        <v>0</v>
      </c>
      <c r="P7" s="158">
        <f t="shared" si="0"/>
        <v>0</v>
      </c>
      <c r="Q7" s="158">
        <f t="shared" si="0"/>
        <v>0</v>
      </c>
      <c r="R7" s="158">
        <f t="shared" si="0"/>
        <v>0</v>
      </c>
      <c r="S7" s="158">
        <f t="shared" si="0"/>
        <v>0</v>
      </c>
      <c r="T7" s="158">
        <f t="shared" si="0"/>
        <v>0</v>
      </c>
      <c r="U7" s="158">
        <f t="shared" si="0"/>
        <v>0</v>
      </c>
      <c r="V7" s="158">
        <f>SUM(V5:V6)</f>
        <v>0</v>
      </c>
      <c r="W7" s="158">
        <f t="shared" ref="W7:AK7" si="1">SUM(W5:W6)</f>
        <v>0</v>
      </c>
      <c r="X7" s="158">
        <f t="shared" si="1"/>
        <v>0</v>
      </c>
      <c r="Y7" s="158">
        <f t="shared" si="1"/>
        <v>0</v>
      </c>
      <c r="Z7" s="158">
        <f t="shared" si="1"/>
        <v>0</v>
      </c>
      <c r="AA7" s="158">
        <f t="shared" si="1"/>
        <v>0</v>
      </c>
      <c r="AB7" s="158">
        <f t="shared" si="1"/>
        <v>0</v>
      </c>
      <c r="AC7" s="158">
        <f t="shared" si="1"/>
        <v>0</v>
      </c>
      <c r="AD7" s="158">
        <f t="shared" si="1"/>
        <v>0</v>
      </c>
      <c r="AE7" s="158">
        <f t="shared" si="1"/>
        <v>0</v>
      </c>
      <c r="AF7" s="158">
        <f t="shared" si="1"/>
        <v>0</v>
      </c>
      <c r="AG7" s="158">
        <f t="shared" si="1"/>
        <v>0</v>
      </c>
      <c r="AH7" s="158">
        <f t="shared" si="1"/>
        <v>0</v>
      </c>
      <c r="AI7" s="158">
        <f t="shared" si="1"/>
        <v>0</v>
      </c>
      <c r="AJ7" s="158">
        <f t="shared" si="1"/>
        <v>0</v>
      </c>
      <c r="AK7" s="158">
        <f t="shared" si="1"/>
        <v>0</v>
      </c>
    </row>
    <row r="8" spans="2:37" s="57" customFormat="1" ht="13.8" thickBot="1">
      <c r="B8" s="135" t="e">
        <f>AVERAGE(G8:AK8)</f>
        <v>#DIV/0!</v>
      </c>
      <c r="C8" s="54" t="s">
        <v>69</v>
      </c>
      <c r="D8" s="34"/>
      <c r="E8" s="55" t="s">
        <v>6</v>
      </c>
      <c r="F8" s="154">
        <f>SUM(G8:AK8)</f>
        <v>0</v>
      </c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</row>
    <row r="9" spans="2:37" ht="14.25" customHeight="1" thickBot="1">
      <c r="B9" s="135">
        <f>AVERAGE(G9:AK9)</f>
        <v>0</v>
      </c>
      <c r="C9" s="79"/>
      <c r="D9" s="35" t="s">
        <v>109</v>
      </c>
      <c r="E9" s="80" t="s">
        <v>59</v>
      </c>
      <c r="F9" s="154">
        <f>SUM(G9:AK9)</f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</row>
    <row r="10" spans="2:37" s="84" customFormat="1" ht="14.25" customHeight="1" outlineLevel="1" thickBot="1">
      <c r="B10" s="125"/>
      <c r="C10" s="81"/>
      <c r="D10" s="82" t="s">
        <v>73</v>
      </c>
      <c r="E10" s="83" t="s">
        <v>147</v>
      </c>
      <c r="F10" s="161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62"/>
    </row>
    <row r="11" spans="2:37" ht="14.25" customHeight="1" outlineLevel="1">
      <c r="B11" s="136"/>
      <c r="C11" s="74"/>
      <c r="D11" s="34" t="s">
        <v>74</v>
      </c>
      <c r="E11" s="85" t="s">
        <v>49</v>
      </c>
      <c r="F11" s="163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</row>
    <row r="12" spans="2:37" s="59" customFormat="1" ht="14.25" customHeight="1" outlineLevel="1" thickBot="1">
      <c r="B12" s="126"/>
      <c r="C12" s="116"/>
      <c r="D12" s="61" t="s">
        <v>75</v>
      </c>
      <c r="E12" s="117" t="s">
        <v>50</v>
      </c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</row>
    <row r="13" spans="2:37" ht="13.8" outlineLevel="1" thickBot="1">
      <c r="B13" s="126"/>
      <c r="C13" s="79"/>
      <c r="D13" s="35"/>
      <c r="E13" s="86" t="s">
        <v>146</v>
      </c>
      <c r="F13" s="165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</row>
    <row r="14" spans="2:37" outlineLevel="1">
      <c r="B14" s="126"/>
      <c r="C14" s="58"/>
      <c r="D14" s="33"/>
      <c r="E14" s="15"/>
      <c r="F14" s="167">
        <f t="shared" ref="F14:F37" si="2">SUM(G14:AK14)</f>
        <v>0</v>
      </c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</row>
    <row r="15" spans="2:37" outlineLevel="1">
      <c r="B15" s="126"/>
      <c r="C15" s="58"/>
      <c r="D15" s="34" t="s">
        <v>76</v>
      </c>
      <c r="E15" s="16"/>
      <c r="F15" s="167">
        <f t="shared" si="2"/>
        <v>0</v>
      </c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</row>
    <row r="16" spans="2:37" outlineLevel="1">
      <c r="B16" s="126"/>
      <c r="C16" s="58"/>
      <c r="D16" s="34"/>
      <c r="E16" s="16"/>
      <c r="F16" s="167">
        <f t="shared" si="2"/>
        <v>0</v>
      </c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</row>
    <row r="17" spans="2:37" outlineLevel="1">
      <c r="B17" s="126"/>
      <c r="C17" s="58"/>
      <c r="D17" s="34"/>
      <c r="E17" s="16"/>
      <c r="F17" s="167">
        <f t="shared" si="2"/>
        <v>0</v>
      </c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</row>
    <row r="18" spans="2:37" outlineLevel="1">
      <c r="B18" s="126"/>
      <c r="C18" s="58"/>
      <c r="D18" s="34" t="s">
        <v>77</v>
      </c>
      <c r="E18" s="16"/>
      <c r="F18" s="167">
        <f t="shared" si="2"/>
        <v>0</v>
      </c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</row>
    <row r="19" spans="2:37" outlineLevel="1">
      <c r="B19" s="126"/>
      <c r="C19" s="58"/>
      <c r="D19" s="34"/>
      <c r="E19" s="16"/>
      <c r="F19" s="167">
        <f t="shared" si="2"/>
        <v>0</v>
      </c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</row>
    <row r="20" spans="2:37" outlineLevel="1">
      <c r="B20" s="126"/>
      <c r="C20" s="58" t="s">
        <v>70</v>
      </c>
      <c r="D20" s="34"/>
      <c r="E20" s="17"/>
      <c r="F20" s="167">
        <f t="shared" si="2"/>
        <v>0</v>
      </c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</row>
    <row r="21" spans="2:37" outlineLevel="1">
      <c r="B21" s="126"/>
      <c r="C21" s="58"/>
      <c r="D21" s="34" t="s">
        <v>78</v>
      </c>
      <c r="E21" s="17"/>
      <c r="F21" s="167">
        <f t="shared" si="2"/>
        <v>0</v>
      </c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</row>
    <row r="22" spans="2:37" outlineLevel="1">
      <c r="B22" s="126"/>
      <c r="C22" s="58"/>
      <c r="D22" s="34"/>
      <c r="E22" s="16"/>
      <c r="F22" s="167">
        <f t="shared" si="2"/>
        <v>0</v>
      </c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</row>
    <row r="23" spans="2:37" outlineLevel="1">
      <c r="B23" s="126"/>
      <c r="C23" s="58"/>
      <c r="D23" s="34" t="s">
        <v>71</v>
      </c>
      <c r="E23" s="16"/>
      <c r="F23" s="167">
        <f>SUM(G23:AK23)</f>
        <v>0</v>
      </c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</row>
    <row r="24" spans="2:37" ht="13.8" outlineLevel="1" thickBot="1">
      <c r="B24" s="126"/>
      <c r="C24" s="58" t="s">
        <v>72</v>
      </c>
      <c r="D24" s="34"/>
      <c r="E24" s="18"/>
      <c r="F24" s="167">
        <f>SUM(G24:AK24)</f>
        <v>0</v>
      </c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</row>
    <row r="25" spans="2:37" outlineLevel="1">
      <c r="B25" s="126"/>
      <c r="C25" s="58"/>
      <c r="D25" s="33"/>
      <c r="E25" s="19"/>
      <c r="F25" s="167">
        <f t="shared" si="2"/>
        <v>0</v>
      </c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</row>
    <row r="26" spans="2:37" outlineLevel="1">
      <c r="B26" s="126"/>
      <c r="C26" s="58"/>
      <c r="D26" s="34"/>
      <c r="E26" s="20"/>
      <c r="F26" s="167">
        <f>SUM(G26:AK26)</f>
        <v>0</v>
      </c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</row>
    <row r="27" spans="2:37" outlineLevel="1">
      <c r="B27" s="126"/>
      <c r="C27" s="58"/>
      <c r="D27" s="34" t="s">
        <v>79</v>
      </c>
      <c r="E27" s="20"/>
      <c r="F27" s="167">
        <f t="shared" si="2"/>
        <v>0</v>
      </c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</row>
    <row r="28" spans="2:37" outlineLevel="1">
      <c r="B28" s="126"/>
      <c r="C28" s="58" t="s">
        <v>69</v>
      </c>
      <c r="D28" s="34"/>
      <c r="E28" s="20"/>
      <c r="F28" s="167">
        <f t="shared" si="2"/>
        <v>0</v>
      </c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</row>
    <row r="29" spans="2:37" outlineLevel="1">
      <c r="B29" s="126"/>
      <c r="C29" s="58"/>
      <c r="D29" s="34"/>
      <c r="E29" s="20"/>
      <c r="F29" s="167">
        <f t="shared" si="2"/>
        <v>0</v>
      </c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</row>
    <row r="30" spans="2:37" outlineLevel="1">
      <c r="B30" s="126"/>
      <c r="C30" s="58"/>
      <c r="D30" s="34"/>
      <c r="E30" s="20"/>
      <c r="F30" s="167">
        <f>SUM(G30:AK30)</f>
        <v>0</v>
      </c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</row>
    <row r="31" spans="2:37" outlineLevel="1">
      <c r="B31" s="126"/>
      <c r="C31" s="58"/>
      <c r="D31" s="34" t="s">
        <v>80</v>
      </c>
      <c r="E31" s="20"/>
      <c r="F31" s="167">
        <f t="shared" si="2"/>
        <v>0</v>
      </c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</row>
    <row r="32" spans="2:37" outlineLevel="1">
      <c r="B32" s="126"/>
      <c r="C32" s="58"/>
      <c r="D32" s="34"/>
      <c r="E32" s="20"/>
      <c r="F32" s="167">
        <f t="shared" si="2"/>
        <v>0</v>
      </c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</row>
    <row r="33" spans="2:38" outlineLevel="1">
      <c r="B33" s="126"/>
      <c r="C33" s="58"/>
      <c r="D33" s="34"/>
      <c r="E33" s="20"/>
      <c r="F33" s="167">
        <f t="shared" si="2"/>
        <v>0</v>
      </c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</row>
    <row r="34" spans="2:38" outlineLevel="1">
      <c r="B34" s="126"/>
      <c r="C34" s="58"/>
      <c r="D34" s="34" t="s">
        <v>78</v>
      </c>
      <c r="E34" s="20"/>
      <c r="F34" s="167">
        <f t="shared" si="2"/>
        <v>0</v>
      </c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</row>
    <row r="35" spans="2:38" outlineLevel="1">
      <c r="B35" s="126"/>
      <c r="C35" s="58"/>
      <c r="D35" s="34"/>
      <c r="E35" s="20"/>
      <c r="F35" s="167">
        <f t="shared" si="2"/>
        <v>0</v>
      </c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</row>
    <row r="36" spans="2:38" outlineLevel="1">
      <c r="B36" s="126"/>
      <c r="C36" s="58"/>
      <c r="D36" s="34" t="s">
        <v>71</v>
      </c>
      <c r="E36" s="20"/>
      <c r="F36" s="167">
        <f t="shared" si="2"/>
        <v>0</v>
      </c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</row>
    <row r="37" spans="2:38" outlineLevel="1">
      <c r="B37" s="126"/>
      <c r="C37" s="58"/>
      <c r="D37" s="34"/>
      <c r="E37" s="20"/>
      <c r="F37" s="167">
        <f t="shared" si="2"/>
        <v>0</v>
      </c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</row>
    <row r="38" spans="2:38">
      <c r="B38" s="126"/>
      <c r="C38" s="58"/>
      <c r="D38" s="34"/>
      <c r="E38" s="21" t="s">
        <v>23</v>
      </c>
      <c r="F38" s="170">
        <f t="shared" ref="F38" si="3">SUM(F14:F37)</f>
        <v>0</v>
      </c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</row>
    <row r="39" spans="2:38" s="59" customFormat="1" ht="13.8" thickBot="1">
      <c r="B39" s="126"/>
      <c r="C39" s="60"/>
      <c r="D39" s="61"/>
      <c r="E39" s="62" t="s">
        <v>62</v>
      </c>
      <c r="F39" s="200" t="e">
        <f>F38/F9</f>
        <v>#DIV/0!</v>
      </c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20"/>
    </row>
    <row r="40" spans="2:38" ht="14.25" customHeight="1" thickBot="1">
      <c r="B40" s="135" t="e">
        <f>AVERAGE(G40:AK40)</f>
        <v>#DIV/0!</v>
      </c>
      <c r="C40" s="79"/>
      <c r="D40" s="35" t="s">
        <v>110</v>
      </c>
      <c r="E40" s="80" t="s">
        <v>111</v>
      </c>
      <c r="F40" s="172">
        <f>SUM(F9-F38)</f>
        <v>0</v>
      </c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</row>
    <row r="41" spans="2:38" outlineLevel="1">
      <c r="B41" s="126"/>
      <c r="C41" s="87"/>
      <c r="D41" s="39"/>
      <c r="E41" s="22"/>
      <c r="F41" s="167">
        <f>SUM(G41:AJ41)</f>
        <v>0</v>
      </c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</row>
    <row r="42" spans="2:38" outlineLevel="1">
      <c r="B42" s="126"/>
      <c r="C42" s="88" t="s">
        <v>86</v>
      </c>
      <c r="D42" s="40"/>
      <c r="E42" s="22"/>
      <c r="F42" s="173">
        <f>SUM(G42:AJ42)</f>
        <v>0</v>
      </c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</row>
    <row r="43" spans="2:38" outlineLevel="1">
      <c r="B43" s="126"/>
      <c r="C43" s="88"/>
      <c r="D43" s="40"/>
      <c r="E43" s="22"/>
      <c r="F43" s="173">
        <f t="shared" ref="F43:F54" si="4">SUM(G43:AJ43)</f>
        <v>0</v>
      </c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</row>
    <row r="44" spans="2:38" outlineLevel="1">
      <c r="B44" s="126"/>
      <c r="C44" s="88"/>
      <c r="D44" s="40"/>
      <c r="E44" s="22"/>
      <c r="F44" s="173">
        <f t="shared" si="4"/>
        <v>0</v>
      </c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</row>
    <row r="45" spans="2:38" outlineLevel="1">
      <c r="B45" s="126"/>
      <c r="C45" s="88"/>
      <c r="D45" s="40"/>
      <c r="E45" s="22"/>
      <c r="F45" s="173">
        <f t="shared" si="4"/>
        <v>0</v>
      </c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</row>
    <row r="46" spans="2:38" outlineLevel="1">
      <c r="B46" s="126"/>
      <c r="C46" s="88"/>
      <c r="D46" s="40"/>
      <c r="E46" s="22"/>
      <c r="F46" s="173">
        <f t="shared" si="4"/>
        <v>0</v>
      </c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</row>
    <row r="47" spans="2:38" outlineLevel="1">
      <c r="B47" s="126"/>
      <c r="C47" s="88"/>
      <c r="D47" s="40"/>
      <c r="E47" s="22"/>
      <c r="F47" s="173">
        <f t="shared" si="4"/>
        <v>0</v>
      </c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</row>
    <row r="48" spans="2:38" outlineLevel="1">
      <c r="B48" s="126"/>
      <c r="C48" s="88"/>
      <c r="D48" s="40"/>
      <c r="E48" s="22"/>
      <c r="F48" s="173">
        <f t="shared" si="4"/>
        <v>0</v>
      </c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</row>
    <row r="49" spans="2:38" outlineLevel="1">
      <c r="B49" s="126"/>
      <c r="C49" s="88"/>
      <c r="D49" s="40"/>
      <c r="E49" s="22"/>
      <c r="F49" s="173">
        <f t="shared" si="4"/>
        <v>0</v>
      </c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</row>
    <row r="50" spans="2:38" outlineLevel="1">
      <c r="B50" s="28" t="s">
        <v>113</v>
      </c>
      <c r="C50" s="88"/>
      <c r="D50" s="40"/>
      <c r="E50" s="22"/>
      <c r="F50" s="173">
        <f t="shared" si="4"/>
        <v>0</v>
      </c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</row>
    <row r="51" spans="2:38" outlineLevel="1">
      <c r="B51" s="28"/>
      <c r="C51" s="88"/>
      <c r="D51" s="40"/>
      <c r="E51" s="22"/>
      <c r="F51" s="173">
        <f t="shared" si="4"/>
        <v>0</v>
      </c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</row>
    <row r="52" spans="2:38" ht="13.8" outlineLevel="1" thickBot="1">
      <c r="B52" s="28" t="s">
        <v>67</v>
      </c>
      <c r="C52" s="88"/>
      <c r="D52" s="40"/>
      <c r="E52" s="20"/>
      <c r="F52" s="173">
        <f t="shared" si="4"/>
        <v>0</v>
      </c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</row>
    <row r="53" spans="2:38" outlineLevel="1">
      <c r="B53" s="28"/>
      <c r="C53" s="87"/>
      <c r="D53" s="39"/>
      <c r="E53" s="22"/>
      <c r="F53" s="173">
        <f t="shared" si="4"/>
        <v>0</v>
      </c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" t="s">
        <v>142</v>
      </c>
    </row>
    <row r="54" spans="2:38" ht="13.8" outlineLevel="1" thickBot="1">
      <c r="B54" s="28" t="s">
        <v>114</v>
      </c>
      <c r="C54" s="89" t="s">
        <v>112</v>
      </c>
      <c r="D54" s="43"/>
      <c r="E54" s="23" t="s">
        <v>145</v>
      </c>
      <c r="F54" s="173">
        <f t="shared" si="4"/>
        <v>0</v>
      </c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" t="s">
        <v>143</v>
      </c>
    </row>
    <row r="55" spans="2:38">
      <c r="B55" s="28"/>
      <c r="C55" s="91"/>
      <c r="D55" s="41"/>
      <c r="E55" s="21" t="s">
        <v>24</v>
      </c>
      <c r="F55" s="170">
        <f>SUM(F41:F54)</f>
        <v>0</v>
      </c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" t="s">
        <v>144</v>
      </c>
    </row>
    <row r="56" spans="2:38" s="59" customFormat="1">
      <c r="B56" s="28" t="s">
        <v>115</v>
      </c>
      <c r="C56" s="66"/>
      <c r="D56" s="67"/>
      <c r="E56" s="62" t="s">
        <v>63</v>
      </c>
      <c r="F56" s="200" t="e">
        <f>F55/F7</f>
        <v>#DIV/0!</v>
      </c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20"/>
    </row>
    <row r="57" spans="2:38" ht="13.8" outlineLevel="1" thickBot="1">
      <c r="B57" s="28"/>
      <c r="C57" s="89" t="s">
        <v>126</v>
      </c>
      <c r="D57" s="43"/>
      <c r="E57" s="22" t="s">
        <v>152</v>
      </c>
      <c r="F57" s="175"/>
      <c r="G57" s="169">
        <f>F57/30</f>
        <v>0</v>
      </c>
      <c r="H57" s="169">
        <f>F57/30</f>
        <v>0</v>
      </c>
      <c r="I57" s="169">
        <f>F57/30</f>
        <v>0</v>
      </c>
      <c r="J57" s="169">
        <f>F57/30</f>
        <v>0</v>
      </c>
      <c r="K57" s="169">
        <f>F57/30</f>
        <v>0</v>
      </c>
      <c r="L57" s="169">
        <f>F57/30</f>
        <v>0</v>
      </c>
      <c r="M57" s="169">
        <f>F57/30</f>
        <v>0</v>
      </c>
      <c r="N57" s="169">
        <f>F57/30</f>
        <v>0</v>
      </c>
      <c r="O57" s="169">
        <f>F57/30</f>
        <v>0</v>
      </c>
      <c r="P57" s="169">
        <f>F57/30</f>
        <v>0</v>
      </c>
      <c r="Q57" s="169">
        <f>F57/30</f>
        <v>0</v>
      </c>
      <c r="R57" s="169">
        <f>F57/30</f>
        <v>0</v>
      </c>
      <c r="S57" s="169">
        <f>F57/30</f>
        <v>0</v>
      </c>
      <c r="T57" s="169">
        <f>F57/30</f>
        <v>0</v>
      </c>
      <c r="U57" s="169">
        <f>F57/30</f>
        <v>0</v>
      </c>
      <c r="V57" s="169">
        <f>F57/30</f>
        <v>0</v>
      </c>
      <c r="W57" s="169">
        <f>F57/30</f>
        <v>0</v>
      </c>
      <c r="X57" s="169">
        <f>F57/30</f>
        <v>0</v>
      </c>
      <c r="Y57" s="169">
        <f>F57/30</f>
        <v>0</v>
      </c>
      <c r="Z57" s="169">
        <f>F57/30</f>
        <v>0</v>
      </c>
      <c r="AA57" s="169">
        <f>F57/30</f>
        <v>0</v>
      </c>
      <c r="AB57" s="169">
        <f>F57/30</f>
        <v>0</v>
      </c>
      <c r="AC57" s="169">
        <f>F57/30</f>
        <v>0</v>
      </c>
      <c r="AD57" s="169">
        <f>F57/30</f>
        <v>0</v>
      </c>
      <c r="AE57" s="169">
        <f>F57/30</f>
        <v>0</v>
      </c>
      <c r="AF57" s="169">
        <f>F57/30</f>
        <v>0</v>
      </c>
      <c r="AG57" s="169">
        <f>F57/30</f>
        <v>0</v>
      </c>
      <c r="AH57" s="169">
        <f>F57/30</f>
        <v>0</v>
      </c>
      <c r="AI57" s="169">
        <f>F57/30</f>
        <v>0</v>
      </c>
      <c r="AJ57" s="169">
        <f>F57/30</f>
        <v>0</v>
      </c>
      <c r="AK57" s="169"/>
    </row>
    <row r="58" spans="2:38" outlineLevel="1">
      <c r="B58" s="137"/>
      <c r="C58" s="88" t="s">
        <v>107</v>
      </c>
      <c r="D58" s="40"/>
      <c r="E58" s="22" t="s">
        <v>125</v>
      </c>
      <c r="F58" s="173">
        <f>SUM(G58:AK58)</f>
        <v>0</v>
      </c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</row>
    <row r="59" spans="2:38" outlineLevel="1">
      <c r="B59" s="28" t="s">
        <v>116</v>
      </c>
      <c r="C59" s="88" t="s">
        <v>87</v>
      </c>
      <c r="D59" s="40"/>
      <c r="E59" s="22" t="s">
        <v>88</v>
      </c>
      <c r="F59" s="173">
        <f>SUM(G59:AK59)</f>
        <v>0</v>
      </c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</row>
    <row r="60" spans="2:38" ht="13.8" outlineLevel="1" thickBot="1">
      <c r="B60" s="28"/>
      <c r="C60" s="88" t="s">
        <v>89</v>
      </c>
      <c r="D60" s="34"/>
      <c r="E60" s="20" t="s">
        <v>65</v>
      </c>
      <c r="F60" s="173">
        <f>SUM(G60:AK60)</f>
        <v>0</v>
      </c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</row>
    <row r="61" spans="2:38" outlineLevel="1">
      <c r="B61" s="138" t="s">
        <v>117</v>
      </c>
      <c r="C61" s="87" t="s">
        <v>81</v>
      </c>
      <c r="D61" s="33"/>
      <c r="E61" s="19" t="s">
        <v>153</v>
      </c>
      <c r="F61" s="175"/>
      <c r="G61" s="169">
        <f>F61/30</f>
        <v>0</v>
      </c>
      <c r="H61" s="169">
        <f>F61/30</f>
        <v>0</v>
      </c>
      <c r="I61" s="169">
        <f>F61/30</f>
        <v>0</v>
      </c>
      <c r="J61" s="169">
        <f>F61/30</f>
        <v>0</v>
      </c>
      <c r="K61" s="169">
        <f>F61/30</f>
        <v>0</v>
      </c>
      <c r="L61" s="169">
        <f>F61/30</f>
        <v>0</v>
      </c>
      <c r="M61" s="169">
        <f>F61/30</f>
        <v>0</v>
      </c>
      <c r="N61" s="169">
        <f>F61/30</f>
        <v>0</v>
      </c>
      <c r="O61" s="169">
        <f>F61/30</f>
        <v>0</v>
      </c>
      <c r="P61" s="169">
        <f>F61/30</f>
        <v>0</v>
      </c>
      <c r="Q61" s="169">
        <f>F61/30</f>
        <v>0</v>
      </c>
      <c r="R61" s="169">
        <f>F61/30</f>
        <v>0</v>
      </c>
      <c r="S61" s="169">
        <f>F61/30</f>
        <v>0</v>
      </c>
      <c r="T61" s="169">
        <f>F61/30</f>
        <v>0</v>
      </c>
      <c r="U61" s="169">
        <f>F61/30</f>
        <v>0</v>
      </c>
      <c r="V61" s="169">
        <f>F61/30</f>
        <v>0</v>
      </c>
      <c r="W61" s="169">
        <f>F61/30</f>
        <v>0</v>
      </c>
      <c r="X61" s="169">
        <f>F61/30</f>
        <v>0</v>
      </c>
      <c r="Y61" s="169">
        <f>F61/30</f>
        <v>0</v>
      </c>
      <c r="Z61" s="169">
        <f>F61/30</f>
        <v>0</v>
      </c>
      <c r="AA61" s="169">
        <f>F61/30</f>
        <v>0</v>
      </c>
      <c r="AB61" s="169">
        <f>F61/30</f>
        <v>0</v>
      </c>
      <c r="AC61" s="169">
        <f>F61/30</f>
        <v>0</v>
      </c>
      <c r="AD61" s="169">
        <f>F61/30</f>
        <v>0</v>
      </c>
      <c r="AE61" s="169">
        <f>F61/30</f>
        <v>0</v>
      </c>
      <c r="AF61" s="169">
        <f>F61/30</f>
        <v>0</v>
      </c>
      <c r="AG61" s="169">
        <f>F61/30</f>
        <v>0</v>
      </c>
      <c r="AH61" s="169">
        <f>F61/30</f>
        <v>0</v>
      </c>
      <c r="AI61" s="169">
        <f>F61/30</f>
        <v>0</v>
      </c>
      <c r="AJ61" s="169">
        <f>F61/30</f>
        <v>0</v>
      </c>
      <c r="AK61" s="169"/>
    </row>
    <row r="62" spans="2:38" ht="13.8" outlineLevel="1" thickBot="1">
      <c r="B62" s="138"/>
      <c r="C62" s="92"/>
      <c r="D62" s="34"/>
      <c r="E62" s="29" t="s">
        <v>66</v>
      </c>
      <c r="F62" s="175"/>
      <c r="G62" s="169">
        <f>F62/30</f>
        <v>0</v>
      </c>
      <c r="H62" s="169">
        <f>F62/30</f>
        <v>0</v>
      </c>
      <c r="I62" s="169">
        <f>F62/30</f>
        <v>0</v>
      </c>
      <c r="J62" s="169">
        <f>F62/30</f>
        <v>0</v>
      </c>
      <c r="K62" s="169">
        <f>F62/30</f>
        <v>0</v>
      </c>
      <c r="L62" s="169">
        <f>F62/30</f>
        <v>0</v>
      </c>
      <c r="M62" s="169">
        <f>F62/30</f>
        <v>0</v>
      </c>
      <c r="N62" s="169">
        <f>F62/30</f>
        <v>0</v>
      </c>
      <c r="O62" s="169">
        <f>F62/30</f>
        <v>0</v>
      </c>
      <c r="P62" s="169">
        <f>F62/30</f>
        <v>0</v>
      </c>
      <c r="Q62" s="169">
        <f>F62/30</f>
        <v>0</v>
      </c>
      <c r="R62" s="169">
        <f>F62/30</f>
        <v>0</v>
      </c>
      <c r="S62" s="169">
        <f>F62/30</f>
        <v>0</v>
      </c>
      <c r="T62" s="169">
        <f>F62/30</f>
        <v>0</v>
      </c>
      <c r="U62" s="169">
        <f>F62/30</f>
        <v>0</v>
      </c>
      <c r="V62" s="169">
        <f>F62/30</f>
        <v>0</v>
      </c>
      <c r="W62" s="169">
        <f>F62/30</f>
        <v>0</v>
      </c>
      <c r="X62" s="169">
        <f>F62/30</f>
        <v>0</v>
      </c>
      <c r="Y62" s="169">
        <f>F62/30</f>
        <v>0</v>
      </c>
      <c r="Z62" s="169">
        <f>F62/30</f>
        <v>0</v>
      </c>
      <c r="AA62" s="169">
        <f>F62/30</f>
        <v>0</v>
      </c>
      <c r="AB62" s="169">
        <f>F62/30</f>
        <v>0</v>
      </c>
      <c r="AC62" s="169">
        <f>F62/30</f>
        <v>0</v>
      </c>
      <c r="AD62" s="169">
        <f>F62/30</f>
        <v>0</v>
      </c>
      <c r="AE62" s="169">
        <f>F62/30</f>
        <v>0</v>
      </c>
      <c r="AF62" s="169">
        <f>F62/30</f>
        <v>0</v>
      </c>
      <c r="AG62" s="169">
        <f>F62/30</f>
        <v>0</v>
      </c>
      <c r="AH62" s="169">
        <f>F62/30</f>
        <v>0</v>
      </c>
      <c r="AI62" s="169">
        <f>F62/30</f>
        <v>0</v>
      </c>
      <c r="AJ62" s="169">
        <f>F62/30</f>
        <v>0</v>
      </c>
      <c r="AK62" s="169"/>
    </row>
    <row r="63" spans="2:38" outlineLevel="1">
      <c r="B63" s="138" t="s">
        <v>118</v>
      </c>
      <c r="C63" s="87" t="s">
        <v>85</v>
      </c>
      <c r="D63" s="33"/>
      <c r="E63" s="25" t="s">
        <v>25</v>
      </c>
      <c r="F63" s="176"/>
      <c r="G63" s="169">
        <f>F63/30</f>
        <v>0</v>
      </c>
      <c r="H63" s="169">
        <f>F63/30</f>
        <v>0</v>
      </c>
      <c r="I63" s="169">
        <f>F63/30</f>
        <v>0</v>
      </c>
      <c r="J63" s="169">
        <f>F63/30</f>
        <v>0</v>
      </c>
      <c r="K63" s="169">
        <f>F63/30</f>
        <v>0</v>
      </c>
      <c r="L63" s="169">
        <f>F63/30</f>
        <v>0</v>
      </c>
      <c r="M63" s="169">
        <f>F63/30</f>
        <v>0</v>
      </c>
      <c r="N63" s="169">
        <f>F63/30</f>
        <v>0</v>
      </c>
      <c r="O63" s="169">
        <f>F63/30</f>
        <v>0</v>
      </c>
      <c r="P63" s="169">
        <f>F63/30</f>
        <v>0</v>
      </c>
      <c r="Q63" s="169">
        <f>F63/30</f>
        <v>0</v>
      </c>
      <c r="R63" s="169">
        <f>F63/30</f>
        <v>0</v>
      </c>
      <c r="S63" s="169">
        <f>F63/30</f>
        <v>0</v>
      </c>
      <c r="T63" s="169">
        <f>F63/30</f>
        <v>0</v>
      </c>
      <c r="U63" s="169">
        <f>F63/30</f>
        <v>0</v>
      </c>
      <c r="V63" s="169">
        <f>F63/30</f>
        <v>0</v>
      </c>
      <c r="W63" s="169">
        <f>F63/30</f>
        <v>0</v>
      </c>
      <c r="X63" s="169">
        <f>F63/30</f>
        <v>0</v>
      </c>
      <c r="Y63" s="169">
        <f>F63/30</f>
        <v>0</v>
      </c>
      <c r="Z63" s="169">
        <f>F63/30</f>
        <v>0</v>
      </c>
      <c r="AA63" s="169">
        <f>F63/30</f>
        <v>0</v>
      </c>
      <c r="AB63" s="169">
        <f>F63/30</f>
        <v>0</v>
      </c>
      <c r="AC63" s="169">
        <f>F63/30</f>
        <v>0</v>
      </c>
      <c r="AD63" s="169">
        <f>F63/30</f>
        <v>0</v>
      </c>
      <c r="AE63" s="169">
        <f>F63/30</f>
        <v>0</v>
      </c>
      <c r="AF63" s="169">
        <f>F63/30</f>
        <v>0</v>
      </c>
      <c r="AG63" s="169">
        <f>F63/30</f>
        <v>0</v>
      </c>
      <c r="AH63" s="169">
        <f>F63/30</f>
        <v>0</v>
      </c>
      <c r="AI63" s="169">
        <f>F63/30</f>
        <v>0</v>
      </c>
      <c r="AJ63" s="169">
        <f>F63/30</f>
        <v>0</v>
      </c>
      <c r="AK63" s="169"/>
    </row>
    <row r="64" spans="2:38" ht="13.8" outlineLevel="1" thickBot="1">
      <c r="B64" s="28"/>
      <c r="C64" s="93"/>
      <c r="D64" s="35"/>
      <c r="E64" s="25" t="s">
        <v>26</v>
      </c>
      <c r="F64" s="176"/>
      <c r="G64" s="169">
        <f>F64/30</f>
        <v>0</v>
      </c>
      <c r="H64" s="169">
        <f>F64/30</f>
        <v>0</v>
      </c>
      <c r="I64" s="169">
        <f>F64/30</f>
        <v>0</v>
      </c>
      <c r="J64" s="169">
        <f>F64/30</f>
        <v>0</v>
      </c>
      <c r="K64" s="169">
        <f>F64/30</f>
        <v>0</v>
      </c>
      <c r="L64" s="169">
        <f>F64/30</f>
        <v>0</v>
      </c>
      <c r="M64" s="169">
        <f>F64/30</f>
        <v>0</v>
      </c>
      <c r="N64" s="169">
        <f>F64/30</f>
        <v>0</v>
      </c>
      <c r="O64" s="169">
        <f>F64/30</f>
        <v>0</v>
      </c>
      <c r="P64" s="169">
        <f>F64/30</f>
        <v>0</v>
      </c>
      <c r="Q64" s="169">
        <f>F64/30</f>
        <v>0</v>
      </c>
      <c r="R64" s="169">
        <f>F64/30</f>
        <v>0</v>
      </c>
      <c r="S64" s="169">
        <f>F64/30</f>
        <v>0</v>
      </c>
      <c r="T64" s="169">
        <f>F64/30</f>
        <v>0</v>
      </c>
      <c r="U64" s="169">
        <f>F64/30</f>
        <v>0</v>
      </c>
      <c r="V64" s="169">
        <f>F64/30</f>
        <v>0</v>
      </c>
      <c r="W64" s="169">
        <f>F64/30</f>
        <v>0</v>
      </c>
      <c r="X64" s="169">
        <f>F64/30</f>
        <v>0</v>
      </c>
      <c r="Y64" s="169">
        <f>F64/30</f>
        <v>0</v>
      </c>
      <c r="Z64" s="169">
        <f>F64/30</f>
        <v>0</v>
      </c>
      <c r="AA64" s="169">
        <f>F64/30</f>
        <v>0</v>
      </c>
      <c r="AB64" s="169">
        <f>F64/30</f>
        <v>0</v>
      </c>
      <c r="AC64" s="169">
        <f>F64/30</f>
        <v>0</v>
      </c>
      <c r="AD64" s="169">
        <f>F64/30</f>
        <v>0</v>
      </c>
      <c r="AE64" s="169">
        <f>F64/30</f>
        <v>0</v>
      </c>
      <c r="AF64" s="169">
        <f>F64/30</f>
        <v>0</v>
      </c>
      <c r="AG64" s="169">
        <f>F64/30</f>
        <v>0</v>
      </c>
      <c r="AH64" s="169">
        <f>F64/30</f>
        <v>0</v>
      </c>
      <c r="AI64" s="169">
        <f>F64/30</f>
        <v>0</v>
      </c>
      <c r="AJ64" s="169">
        <f>F64/30</f>
        <v>0</v>
      </c>
      <c r="AK64" s="169"/>
    </row>
    <row r="65" spans="2:37" ht="13.8" outlineLevel="1" thickBot="1">
      <c r="B65" s="28" t="s">
        <v>119</v>
      </c>
      <c r="C65" s="94" t="s">
        <v>91</v>
      </c>
      <c r="D65" s="42"/>
      <c r="E65" s="20" t="s">
        <v>100</v>
      </c>
      <c r="F65" s="173">
        <f>SUM(G65:AK65)</f>
        <v>0</v>
      </c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</row>
    <row r="66" spans="2:37" outlineLevel="1">
      <c r="B66" s="138"/>
      <c r="C66" s="95"/>
      <c r="D66" s="33"/>
      <c r="E66" s="20" t="s">
        <v>28</v>
      </c>
      <c r="F66" s="176"/>
      <c r="G66" s="168">
        <f>F66/30</f>
        <v>0</v>
      </c>
      <c r="H66" s="168">
        <f>F66/30</f>
        <v>0</v>
      </c>
      <c r="I66" s="168">
        <f>F66/30</f>
        <v>0</v>
      </c>
      <c r="J66" s="168">
        <f>F66/30</f>
        <v>0</v>
      </c>
      <c r="K66" s="168">
        <f>F66/30</f>
        <v>0</v>
      </c>
      <c r="L66" s="168">
        <f>F66/30</f>
        <v>0</v>
      </c>
      <c r="M66" s="168">
        <f>F66/30</f>
        <v>0</v>
      </c>
      <c r="N66" s="168">
        <f>F66/30</f>
        <v>0</v>
      </c>
      <c r="O66" s="168">
        <f>F66/30</f>
        <v>0</v>
      </c>
      <c r="P66" s="168">
        <f>F66/30</f>
        <v>0</v>
      </c>
      <c r="Q66" s="168">
        <f>F66/30</f>
        <v>0</v>
      </c>
      <c r="R66" s="168">
        <f>F66/30</f>
        <v>0</v>
      </c>
      <c r="S66" s="168">
        <f>F66/30</f>
        <v>0</v>
      </c>
      <c r="T66" s="168">
        <f>F66/30</f>
        <v>0</v>
      </c>
      <c r="U66" s="168">
        <f>F66/30</f>
        <v>0</v>
      </c>
      <c r="V66" s="168">
        <f>F66/30</f>
        <v>0</v>
      </c>
      <c r="W66" s="168">
        <f>F66/30</f>
        <v>0</v>
      </c>
      <c r="X66" s="168">
        <f>F66/30</f>
        <v>0</v>
      </c>
      <c r="Y66" s="168">
        <f>F66/30</f>
        <v>0</v>
      </c>
      <c r="Z66" s="168">
        <f>F66/30</f>
        <v>0</v>
      </c>
      <c r="AA66" s="168">
        <f>F66/30</f>
        <v>0</v>
      </c>
      <c r="AB66" s="168">
        <f>F66/30</f>
        <v>0</v>
      </c>
      <c r="AC66" s="168">
        <f>F66/30</f>
        <v>0</v>
      </c>
      <c r="AD66" s="168">
        <f>F66/30</f>
        <v>0</v>
      </c>
      <c r="AE66" s="168">
        <f>F66/30</f>
        <v>0</v>
      </c>
      <c r="AF66" s="168">
        <f>F66/30</f>
        <v>0</v>
      </c>
      <c r="AG66" s="168">
        <f>F66/30</f>
        <v>0</v>
      </c>
      <c r="AH66" s="168">
        <f>F66/30</f>
        <v>0</v>
      </c>
      <c r="AI66" s="168">
        <f>F66/30</f>
        <v>0</v>
      </c>
      <c r="AJ66" s="168">
        <f>F66/30</f>
        <v>0</v>
      </c>
      <c r="AK66" s="168"/>
    </row>
    <row r="67" spans="2:37" outlineLevel="1">
      <c r="B67" s="138" t="s">
        <v>120</v>
      </c>
      <c r="C67" s="88" t="s">
        <v>82</v>
      </c>
      <c r="D67" s="34"/>
      <c r="E67" s="20" t="s">
        <v>29</v>
      </c>
      <c r="F67" s="176"/>
      <c r="G67" s="169">
        <f>F67/30</f>
        <v>0</v>
      </c>
      <c r="H67" s="169">
        <f>F67/30</f>
        <v>0</v>
      </c>
      <c r="I67" s="169">
        <f>F67/30</f>
        <v>0</v>
      </c>
      <c r="J67" s="169">
        <f>F67/30</f>
        <v>0</v>
      </c>
      <c r="K67" s="169">
        <f>F67/30</f>
        <v>0</v>
      </c>
      <c r="L67" s="169">
        <f>F67/30</f>
        <v>0</v>
      </c>
      <c r="M67" s="169">
        <f>F67/30</f>
        <v>0</v>
      </c>
      <c r="N67" s="169">
        <f>F67/30</f>
        <v>0</v>
      </c>
      <c r="O67" s="169">
        <f>F67/30</f>
        <v>0</v>
      </c>
      <c r="P67" s="169">
        <f>F67/30</f>
        <v>0</v>
      </c>
      <c r="Q67" s="169">
        <f>F67/30</f>
        <v>0</v>
      </c>
      <c r="R67" s="169">
        <f>F67/30</f>
        <v>0</v>
      </c>
      <c r="S67" s="169">
        <f>F67/30</f>
        <v>0</v>
      </c>
      <c r="T67" s="169">
        <f>F67/30</f>
        <v>0</v>
      </c>
      <c r="U67" s="169">
        <f>F67/30</f>
        <v>0</v>
      </c>
      <c r="V67" s="169">
        <f>F67/30</f>
        <v>0</v>
      </c>
      <c r="W67" s="169">
        <f>F67/30</f>
        <v>0</v>
      </c>
      <c r="X67" s="169">
        <f>F67/30</f>
        <v>0</v>
      </c>
      <c r="Y67" s="169">
        <f>F67/30</f>
        <v>0</v>
      </c>
      <c r="Z67" s="169">
        <f>F67/30</f>
        <v>0</v>
      </c>
      <c r="AA67" s="169">
        <f>F67/30</f>
        <v>0</v>
      </c>
      <c r="AB67" s="169">
        <f>F67/30</f>
        <v>0</v>
      </c>
      <c r="AC67" s="169">
        <f>F67/30</f>
        <v>0</v>
      </c>
      <c r="AD67" s="169">
        <f>F67/30</f>
        <v>0</v>
      </c>
      <c r="AE67" s="169">
        <f>F67/30</f>
        <v>0</v>
      </c>
      <c r="AF67" s="169">
        <f>F67/30</f>
        <v>0</v>
      </c>
      <c r="AG67" s="169">
        <f>F67/30</f>
        <v>0</v>
      </c>
      <c r="AH67" s="169">
        <f>F67/30</f>
        <v>0</v>
      </c>
      <c r="AI67" s="169">
        <f>F67/30</f>
        <v>0</v>
      </c>
      <c r="AJ67" s="169">
        <f>F67/30</f>
        <v>0</v>
      </c>
      <c r="AK67" s="169"/>
    </row>
    <row r="68" spans="2:37" ht="13.8" outlineLevel="1" thickBot="1">
      <c r="B68" s="138"/>
      <c r="C68" s="93"/>
      <c r="D68" s="35"/>
      <c r="E68" s="20" t="s">
        <v>30</v>
      </c>
      <c r="F68" s="176"/>
      <c r="G68" s="169">
        <f>F68/30</f>
        <v>0</v>
      </c>
      <c r="H68" s="169">
        <f>F68/30</f>
        <v>0</v>
      </c>
      <c r="I68" s="169">
        <f>F68/30</f>
        <v>0</v>
      </c>
      <c r="J68" s="169">
        <f>F68/30</f>
        <v>0</v>
      </c>
      <c r="K68" s="169">
        <f>F68/30</f>
        <v>0</v>
      </c>
      <c r="L68" s="169">
        <f>F68/30</f>
        <v>0</v>
      </c>
      <c r="M68" s="169">
        <f>F68/30</f>
        <v>0</v>
      </c>
      <c r="N68" s="169">
        <f>F68/30</f>
        <v>0</v>
      </c>
      <c r="O68" s="169">
        <f>F68/30</f>
        <v>0</v>
      </c>
      <c r="P68" s="169">
        <f>F68/30</f>
        <v>0</v>
      </c>
      <c r="Q68" s="169">
        <f>F68/30</f>
        <v>0</v>
      </c>
      <c r="R68" s="169">
        <f>F68/30</f>
        <v>0</v>
      </c>
      <c r="S68" s="169">
        <f>F68/30</f>
        <v>0</v>
      </c>
      <c r="T68" s="169">
        <f>F68/30</f>
        <v>0</v>
      </c>
      <c r="U68" s="169">
        <f>F68/30</f>
        <v>0</v>
      </c>
      <c r="V68" s="169">
        <f>F68/30</f>
        <v>0</v>
      </c>
      <c r="W68" s="169">
        <f>F68/30</f>
        <v>0</v>
      </c>
      <c r="X68" s="169">
        <f>F68/30</f>
        <v>0</v>
      </c>
      <c r="Y68" s="169">
        <f>F68/30</f>
        <v>0</v>
      </c>
      <c r="Z68" s="169">
        <f>F68/30</f>
        <v>0</v>
      </c>
      <c r="AA68" s="169">
        <f>F68/30</f>
        <v>0</v>
      </c>
      <c r="AB68" s="169">
        <f>F68/30</f>
        <v>0</v>
      </c>
      <c r="AC68" s="169">
        <f>F68/30</f>
        <v>0</v>
      </c>
      <c r="AD68" s="169">
        <f>F68/30</f>
        <v>0</v>
      </c>
      <c r="AE68" s="169">
        <f>F68/30</f>
        <v>0</v>
      </c>
      <c r="AF68" s="169">
        <f>F68/30</f>
        <v>0</v>
      </c>
      <c r="AG68" s="169">
        <f>F68/30</f>
        <v>0</v>
      </c>
      <c r="AH68" s="169">
        <f>F68/30</f>
        <v>0</v>
      </c>
      <c r="AI68" s="169">
        <f>F68/30</f>
        <v>0</v>
      </c>
      <c r="AJ68" s="169">
        <f>F68/30</f>
        <v>0</v>
      </c>
      <c r="AK68" s="169"/>
    </row>
    <row r="69" spans="2:37" outlineLevel="1">
      <c r="B69" s="138" t="s">
        <v>114</v>
      </c>
      <c r="C69" s="88" t="s">
        <v>61</v>
      </c>
      <c r="D69" s="34"/>
      <c r="E69" s="20" t="s">
        <v>61</v>
      </c>
      <c r="F69" s="173">
        <f t="shared" ref="F69:F75" si="5">SUM(G69:AK69)</f>
        <v>0</v>
      </c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</row>
    <row r="70" spans="2:37" ht="13.8" outlineLevel="1" thickBot="1">
      <c r="B70" s="138"/>
      <c r="C70" s="201" t="s">
        <v>148</v>
      </c>
      <c r="D70" s="202"/>
      <c r="E70" s="19" t="s">
        <v>149</v>
      </c>
      <c r="F70" s="173">
        <f>SUM(G70:AK70)</f>
        <v>0</v>
      </c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  <c r="AK70" s="168"/>
    </row>
    <row r="71" spans="2:37" outlineLevel="1">
      <c r="B71" s="139"/>
      <c r="C71" s="87" t="s">
        <v>92</v>
      </c>
      <c r="D71" s="33"/>
      <c r="E71" s="19" t="s">
        <v>93</v>
      </c>
      <c r="F71" s="173">
        <f t="shared" si="5"/>
        <v>0</v>
      </c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</row>
    <row r="72" spans="2:37" outlineLevel="1">
      <c r="B72" s="139"/>
      <c r="C72" s="92"/>
      <c r="D72" s="34"/>
      <c r="E72" s="20" t="s">
        <v>60</v>
      </c>
      <c r="F72" s="173">
        <f t="shared" si="5"/>
        <v>0</v>
      </c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</row>
    <row r="73" spans="2:37" outlineLevel="1">
      <c r="B73" s="139"/>
      <c r="C73" s="96" t="s">
        <v>94</v>
      </c>
      <c r="D73" s="45"/>
      <c r="E73" s="20" t="s">
        <v>101</v>
      </c>
      <c r="F73" s="173">
        <f t="shared" si="5"/>
        <v>0</v>
      </c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</row>
    <row r="74" spans="2:37" outlineLevel="1">
      <c r="B74" s="139"/>
      <c r="C74" s="96" t="s">
        <v>95</v>
      </c>
      <c r="D74" s="45"/>
      <c r="E74" s="20" t="s">
        <v>95</v>
      </c>
      <c r="F74" s="173">
        <f t="shared" si="5"/>
        <v>0</v>
      </c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</row>
    <row r="75" spans="2:37" outlineLevel="1">
      <c r="B75" s="139"/>
      <c r="C75" s="96" t="s">
        <v>96</v>
      </c>
      <c r="D75" s="45"/>
      <c r="E75" s="20" t="s">
        <v>97</v>
      </c>
      <c r="F75" s="173">
        <f t="shared" si="5"/>
        <v>0</v>
      </c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</row>
    <row r="76" spans="2:37" ht="13.8" outlineLevel="1" thickBot="1">
      <c r="B76" s="139"/>
      <c r="C76" s="96" t="s">
        <v>98</v>
      </c>
      <c r="D76" s="45"/>
      <c r="E76" s="44" t="s">
        <v>151</v>
      </c>
      <c r="F76" s="177"/>
      <c r="G76" s="178">
        <f>F76/30</f>
        <v>0</v>
      </c>
      <c r="H76" s="178">
        <f>F76/30</f>
        <v>0</v>
      </c>
      <c r="I76" s="178">
        <f>F76/30</f>
        <v>0</v>
      </c>
      <c r="J76" s="178">
        <f>F76/30</f>
        <v>0</v>
      </c>
      <c r="K76" s="178">
        <f>F76/30</f>
        <v>0</v>
      </c>
      <c r="L76" s="178">
        <f>F76/30</f>
        <v>0</v>
      </c>
      <c r="M76" s="178">
        <f>F76/30</f>
        <v>0</v>
      </c>
      <c r="N76" s="178">
        <f>F76/30</f>
        <v>0</v>
      </c>
      <c r="O76" s="178">
        <f>F76/30</f>
        <v>0</v>
      </c>
      <c r="P76" s="178">
        <f>F76/30</f>
        <v>0</v>
      </c>
      <c r="Q76" s="178">
        <f>F76/30</f>
        <v>0</v>
      </c>
      <c r="R76" s="178">
        <f>F76/30</f>
        <v>0</v>
      </c>
      <c r="S76" s="178">
        <f>F76/30</f>
        <v>0</v>
      </c>
      <c r="T76" s="178">
        <f>F76/30</f>
        <v>0</v>
      </c>
      <c r="U76" s="178">
        <f>F76/30</f>
        <v>0</v>
      </c>
      <c r="V76" s="178">
        <f>F76/30</f>
        <v>0</v>
      </c>
      <c r="W76" s="178">
        <f>F76/30</f>
        <v>0</v>
      </c>
      <c r="X76" s="178">
        <f>F76/30</f>
        <v>0</v>
      </c>
      <c r="Y76" s="178">
        <f>F76/30</f>
        <v>0</v>
      </c>
      <c r="Z76" s="178">
        <f>F76/30</f>
        <v>0</v>
      </c>
      <c r="AA76" s="178">
        <f>F76/30</f>
        <v>0</v>
      </c>
      <c r="AB76" s="178">
        <f>F76/30</f>
        <v>0</v>
      </c>
      <c r="AC76" s="178">
        <f>F76/30</f>
        <v>0</v>
      </c>
      <c r="AD76" s="178">
        <f>F76/30</f>
        <v>0</v>
      </c>
      <c r="AE76" s="178">
        <f>F76/30</f>
        <v>0</v>
      </c>
      <c r="AF76" s="178">
        <f>F76/30</f>
        <v>0</v>
      </c>
      <c r="AG76" s="178">
        <f>F76/30</f>
        <v>0</v>
      </c>
      <c r="AH76" s="178">
        <f>F76/30</f>
        <v>0</v>
      </c>
      <c r="AI76" s="178">
        <f>F76/30</f>
        <v>0</v>
      </c>
      <c r="AJ76" s="178">
        <f>F76/30</f>
        <v>0</v>
      </c>
      <c r="AK76" s="178"/>
    </row>
    <row r="77" spans="2:37" ht="13.8" outlineLevel="1" thickBot="1">
      <c r="B77" s="139"/>
      <c r="C77" s="96" t="s">
        <v>99</v>
      </c>
      <c r="D77" s="45"/>
      <c r="E77" s="20" t="s">
        <v>150</v>
      </c>
      <c r="F77" s="176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</row>
    <row r="78" spans="2:37" ht="13.8" thickBot="1">
      <c r="B78" s="140" t="s">
        <v>102</v>
      </c>
      <c r="C78" s="93"/>
      <c r="D78" s="35"/>
      <c r="E78" s="21" t="s">
        <v>33</v>
      </c>
      <c r="F78" s="170">
        <f>SUM(F57:F77)</f>
        <v>0</v>
      </c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</row>
    <row r="79" spans="2:37" outlineLevel="1">
      <c r="B79" s="127" t="s">
        <v>103</v>
      </c>
      <c r="C79" s="97" t="s">
        <v>90</v>
      </c>
      <c r="D79" s="46"/>
      <c r="E79" s="20" t="s">
        <v>32</v>
      </c>
      <c r="F79" s="173">
        <f>SUM(G79:AK79)</f>
        <v>0</v>
      </c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</row>
    <row r="80" spans="2:37" outlineLevel="1">
      <c r="B80" s="128" t="s">
        <v>104</v>
      </c>
      <c r="C80" s="96" t="s">
        <v>105</v>
      </c>
      <c r="D80" s="45"/>
      <c r="E80" s="20" t="s">
        <v>32</v>
      </c>
      <c r="F80" s="173">
        <f>SUM(G80:AK80)</f>
        <v>0</v>
      </c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</row>
    <row r="81" spans="2:37">
      <c r="B81" s="141"/>
      <c r="C81" s="98"/>
      <c r="D81" s="49"/>
      <c r="E81" s="21" t="s">
        <v>35</v>
      </c>
      <c r="F81" s="170">
        <f>SUM(F79:F80)</f>
        <v>0</v>
      </c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</row>
    <row r="82" spans="2:37" s="6" customFormat="1" ht="13.8" thickBot="1">
      <c r="B82" s="142" t="e">
        <f>AVERAGE(G82:AK82)</f>
        <v>#DIV/0!</v>
      </c>
      <c r="C82" s="89" t="s">
        <v>83</v>
      </c>
      <c r="D82" s="37"/>
      <c r="E82" s="24" t="s">
        <v>64</v>
      </c>
      <c r="F82" s="179">
        <f>F9-SUM(F38,F55,F78,F81)</f>
        <v>0</v>
      </c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</row>
    <row r="83" spans="2:37" s="68" customFormat="1" ht="13.8" thickBot="1">
      <c r="B83" s="143"/>
      <c r="C83" s="60"/>
      <c r="D83" s="69"/>
      <c r="E83" s="121" t="s">
        <v>84</v>
      </c>
      <c r="F83" s="122" t="e">
        <f>F82/F9</f>
        <v>#DIV/0!</v>
      </c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</row>
    <row r="84" spans="2:37" s="101" customFormat="1" ht="13.8" thickBot="1">
      <c r="B84" s="135" t="e">
        <f>AVERAGE(G84:AK84)</f>
        <v>#DIV/0!</v>
      </c>
      <c r="C84" s="99"/>
      <c r="D84" s="33" t="s">
        <v>52</v>
      </c>
      <c r="E84" s="100" t="s">
        <v>36</v>
      </c>
      <c r="F84" s="181">
        <f>SUM(G84:AK84)</f>
        <v>0</v>
      </c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</row>
    <row r="85" spans="2:37" s="101" customFormat="1" ht="13.8" thickBot="1">
      <c r="B85" s="135" t="e">
        <f>AVERAGE(G85:AK85)</f>
        <v>#DIV/0!</v>
      </c>
      <c r="C85" s="58"/>
      <c r="D85" s="34" t="s">
        <v>53</v>
      </c>
      <c r="E85" s="102" t="s">
        <v>37</v>
      </c>
      <c r="F85" s="181">
        <f>SUM(G85:AK85)</f>
        <v>0</v>
      </c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</row>
    <row r="86" spans="2:37" s="101" customFormat="1" ht="13.8" thickBot="1">
      <c r="B86" s="135" t="e">
        <f>AVERAGE(G86:AK86)</f>
        <v>#DIV/0!</v>
      </c>
      <c r="C86" s="58"/>
      <c r="D86" s="34" t="s">
        <v>54</v>
      </c>
      <c r="E86" s="102" t="s">
        <v>38</v>
      </c>
      <c r="F86" s="184">
        <f>SUM(G86:AK86)</f>
        <v>0</v>
      </c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</row>
    <row r="87" spans="2:37" s="101" customFormat="1" ht="13.8" thickBot="1">
      <c r="B87" s="135" t="e">
        <f>AVERAGE(G87:AK87)</f>
        <v>#DIV/0!</v>
      </c>
      <c r="C87" s="58"/>
      <c r="D87" s="34" t="s">
        <v>55</v>
      </c>
      <c r="E87" s="102" t="s">
        <v>39</v>
      </c>
      <c r="F87" s="184">
        <f>SUM(G87:AK87)</f>
        <v>0</v>
      </c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</row>
    <row r="88" spans="2:37" s="104" customFormat="1" ht="13.8" thickBot="1">
      <c r="B88" s="135" t="e">
        <f>AVERAGE(G88:AK88)</f>
        <v>#DIV/0!</v>
      </c>
      <c r="C88" s="58"/>
      <c r="D88" s="103" t="s">
        <v>56</v>
      </c>
      <c r="E88" s="102" t="s">
        <v>40</v>
      </c>
      <c r="F88" s="186">
        <f>SUM(G88:AK88)</f>
        <v>0</v>
      </c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</row>
    <row r="89" spans="2:37" s="104" customFormat="1" ht="12.6" thickBot="1">
      <c r="B89" s="125"/>
      <c r="C89" s="105"/>
      <c r="D89" s="103"/>
      <c r="E89" s="106"/>
      <c r="F89" s="188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89"/>
      <c r="AJ89" s="189"/>
      <c r="AK89" s="189"/>
    </row>
    <row r="90" spans="2:37" s="104" customFormat="1">
      <c r="B90" s="136"/>
      <c r="C90" s="58"/>
      <c r="D90" s="103"/>
      <c r="E90" s="107" t="s">
        <v>47</v>
      </c>
      <c r="F90" s="190">
        <f t="shared" ref="F90:F95" si="6">SUM(G90:AK90)</f>
        <v>0</v>
      </c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</row>
    <row r="91" spans="2:37" s="104" customFormat="1" ht="13.8" thickBot="1">
      <c r="B91" s="126"/>
      <c r="C91" s="58"/>
      <c r="D91" s="103"/>
      <c r="E91" s="108" t="s">
        <v>42</v>
      </c>
      <c r="F91" s="192">
        <f t="shared" si="6"/>
        <v>0</v>
      </c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3"/>
      <c r="T91" s="193"/>
      <c r="U91" s="193"/>
      <c r="V91" s="193"/>
      <c r="W91" s="193"/>
      <c r="X91" s="193"/>
      <c r="Y91" s="193"/>
      <c r="Z91" s="193"/>
      <c r="AA91" s="193"/>
      <c r="AB91" s="193"/>
      <c r="AC91" s="193"/>
      <c r="AD91" s="193"/>
      <c r="AE91" s="193"/>
      <c r="AF91" s="193"/>
      <c r="AG91" s="193"/>
      <c r="AH91" s="193"/>
      <c r="AI91" s="193"/>
      <c r="AJ91" s="193"/>
      <c r="AK91" s="193"/>
    </row>
    <row r="92" spans="2:37" s="104" customFormat="1">
      <c r="B92" s="126"/>
      <c r="C92" s="58"/>
      <c r="D92" s="103"/>
      <c r="E92" s="107" t="s">
        <v>41</v>
      </c>
      <c r="F92" s="190">
        <f t="shared" si="6"/>
        <v>0</v>
      </c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</row>
    <row r="93" spans="2:37" s="104" customFormat="1" ht="13.8" thickBot="1">
      <c r="B93" s="126"/>
      <c r="C93" s="58"/>
      <c r="D93" s="103"/>
      <c r="E93" s="108" t="s">
        <v>42</v>
      </c>
      <c r="F93" s="192">
        <f t="shared" si="6"/>
        <v>0</v>
      </c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  <c r="W93" s="193"/>
      <c r="X93" s="193"/>
      <c r="Y93" s="193"/>
      <c r="Z93" s="193"/>
      <c r="AA93" s="193"/>
      <c r="AB93" s="193"/>
      <c r="AC93" s="193"/>
      <c r="AD93" s="193"/>
      <c r="AE93" s="193"/>
      <c r="AF93" s="193"/>
      <c r="AG93" s="193"/>
      <c r="AH93" s="193"/>
      <c r="AI93" s="193"/>
      <c r="AJ93" s="193"/>
      <c r="AK93" s="193"/>
    </row>
    <row r="94" spans="2:37" s="104" customFormat="1">
      <c r="B94" s="126"/>
      <c r="C94" s="58"/>
      <c r="D94" s="103"/>
      <c r="E94" s="107" t="s">
        <v>43</v>
      </c>
      <c r="F94" s="190">
        <f t="shared" si="6"/>
        <v>0</v>
      </c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191"/>
      <c r="AH94" s="191"/>
      <c r="AI94" s="191"/>
      <c r="AJ94" s="191"/>
      <c r="AK94" s="191"/>
    </row>
    <row r="95" spans="2:37" s="104" customFormat="1" ht="13.8" thickBot="1">
      <c r="B95" s="144"/>
      <c r="C95" s="109"/>
      <c r="D95" s="110"/>
      <c r="E95" s="108" t="s">
        <v>42</v>
      </c>
      <c r="F95" s="192">
        <f t="shared" si="6"/>
        <v>0</v>
      </c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193"/>
      <c r="AH95" s="193"/>
      <c r="AI95" s="193"/>
      <c r="AJ95" s="193"/>
      <c r="AK95" s="193"/>
    </row>
    <row r="96" spans="2:37" s="5" customFormat="1">
      <c r="B96" s="134"/>
      <c r="C96" s="31"/>
      <c r="D96" s="36"/>
      <c r="E96" s="151" t="s">
        <v>127</v>
      </c>
      <c r="F96" s="194">
        <f>F8*0.437</f>
        <v>0</v>
      </c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95"/>
    </row>
    <row r="97" spans="2:37">
      <c r="B97" s="134"/>
      <c r="C97" s="31"/>
      <c r="E97" s="152" t="s">
        <v>128</v>
      </c>
      <c r="F97" s="196">
        <f>F82-F96</f>
        <v>0</v>
      </c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</row>
    <row r="98" spans="2:37">
      <c r="B98" s="134"/>
      <c r="C98" s="31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</row>
    <row r="99" spans="2:37">
      <c r="B99" s="134"/>
      <c r="C99" s="31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197"/>
    </row>
    <row r="100" spans="2:37">
      <c r="B100" s="134"/>
      <c r="C100" s="31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</row>
    <row r="101" spans="2:37">
      <c r="B101" s="134"/>
      <c r="C101" s="31"/>
      <c r="F101" s="197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197"/>
      <c r="AH101" s="197"/>
      <c r="AI101" s="197"/>
      <c r="AJ101" s="197"/>
      <c r="AK101" s="197"/>
    </row>
    <row r="102" spans="2:37">
      <c r="B102" s="134"/>
      <c r="C102" s="31"/>
    </row>
    <row r="103" spans="2:37">
      <c r="B103" s="134"/>
      <c r="C103" s="31"/>
    </row>
    <row r="104" spans="2:37">
      <c r="B104" s="134"/>
      <c r="C104" s="31"/>
    </row>
    <row r="105" spans="2:37">
      <c r="B105" s="134"/>
      <c r="C105" s="31"/>
    </row>
    <row r="106" spans="2:37">
      <c r="B106" s="134"/>
      <c r="C106" s="31"/>
    </row>
    <row r="107" spans="2:37">
      <c r="B107" s="134"/>
      <c r="C107" s="31"/>
    </row>
    <row r="108" spans="2:37">
      <c r="B108" s="134"/>
      <c r="C108" s="31"/>
    </row>
    <row r="109" spans="2:37">
      <c r="B109" s="134"/>
      <c r="C109" s="31"/>
    </row>
    <row r="110" spans="2:37">
      <c r="B110" s="134"/>
      <c r="C110" s="31"/>
    </row>
    <row r="111" spans="2:37">
      <c r="B111" s="134"/>
      <c r="C111" s="31"/>
    </row>
    <row r="112" spans="2:37">
      <c r="B112" s="134"/>
      <c r="C112" s="31"/>
    </row>
    <row r="113" spans="2:3">
      <c r="B113" s="134"/>
      <c r="C113" s="31"/>
    </row>
    <row r="114" spans="2:3">
      <c r="B114" s="134"/>
      <c r="C114" s="31"/>
    </row>
    <row r="115" spans="2:3">
      <c r="B115" s="134"/>
      <c r="C115" s="31"/>
    </row>
    <row r="116" spans="2:3">
      <c r="B116" s="134"/>
      <c r="C116" s="31"/>
    </row>
    <row r="117" spans="2:3">
      <c r="B117" s="134"/>
      <c r="C117" s="31"/>
    </row>
    <row r="118" spans="2:3">
      <c r="B118" s="134"/>
      <c r="C118" s="31"/>
    </row>
    <row r="119" spans="2:3">
      <c r="B119" s="134"/>
      <c r="C119" s="31"/>
    </row>
  </sheetData>
  <phoneticPr fontId="3"/>
  <conditionalFormatting sqref="F9:AK9">
    <cfRule type="expression" dxfId="71" priority="3" stopIfTrue="1">
      <formula>F9-(F55+F78)&lt;0</formula>
    </cfRule>
    <cfRule type="expression" dxfId="70" priority="4" stopIfTrue="1">
      <formula>F9-(F55+F78)&gt;=0</formula>
    </cfRule>
  </conditionalFormatting>
  <conditionalFormatting sqref="F40:AK40">
    <cfRule type="cellIs" dxfId="69" priority="1" operator="lessThan">
      <formula>50000</formula>
    </cfRule>
  </conditionalFormatting>
  <conditionalFormatting sqref="G2:AK2">
    <cfRule type="expression" dxfId="68" priority="7" stopIfTrue="1">
      <formula>WEEKDAY(G2,2)=7</formula>
    </cfRule>
  </conditionalFormatting>
  <conditionalFormatting sqref="G10:AK11">
    <cfRule type="cellIs" dxfId="66" priority="2" operator="lessThan">
      <formula>50000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stopIfTrue="1" id="{8870A5CF-827B-412A-9065-9CB2500DCCB6}">
            <xm:f>COUNTIF(祝日!$A:$A,G2)&gt;0</xm:f>
            <x14:dxf>
              <font>
                <b/>
                <i val="0"/>
                <color rgb="FFFF0000"/>
              </font>
            </x14:dxf>
          </x14:cfRule>
          <xm:sqref>G2:AK2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16"/>
  <sheetViews>
    <sheetView zoomScale="85" zoomScaleNormal="85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W21" sqref="W21"/>
    </sheetView>
  </sheetViews>
  <sheetFormatPr defaultRowHeight="13.2" outlineLevelRow="1"/>
  <cols>
    <col min="1" max="1" width="3.5546875" style="1" customWidth="1"/>
    <col min="2" max="2" width="11.6640625" style="145" customWidth="1"/>
    <col min="3" max="3" width="4.6640625" style="30" customWidth="1"/>
    <col min="4" max="4" width="9.109375" style="32" customWidth="1"/>
    <col min="5" max="5" width="13.5546875" style="1" customWidth="1"/>
    <col min="6" max="6" width="10.88671875" style="57" customWidth="1"/>
    <col min="7" max="18" width="11.6640625" customWidth="1"/>
    <col min="19" max="19" width="11.33203125" customWidth="1"/>
    <col min="20" max="20" width="11.6640625" bestFit="1" customWidth="1"/>
  </cols>
  <sheetData>
    <row r="1" spans="1:19" s="27" customFormat="1" ht="13.8" thickBot="1">
      <c r="A1" s="1"/>
      <c r="B1" s="145"/>
      <c r="C1" s="30"/>
      <c r="D1" s="32"/>
      <c r="E1" s="1"/>
      <c r="F1" s="130"/>
      <c r="G1" s="50" t="s">
        <v>130</v>
      </c>
      <c r="H1" s="50" t="s">
        <v>131</v>
      </c>
      <c r="I1" s="50" t="s">
        <v>132</v>
      </c>
      <c r="J1" s="50" t="s">
        <v>133</v>
      </c>
      <c r="K1" s="50" t="s">
        <v>134</v>
      </c>
      <c r="L1" s="50" t="s">
        <v>135</v>
      </c>
      <c r="M1" s="50" t="s">
        <v>136</v>
      </c>
      <c r="N1" s="50" t="s">
        <v>137</v>
      </c>
      <c r="O1" s="50" t="s">
        <v>138</v>
      </c>
      <c r="P1" s="50" t="s">
        <v>139</v>
      </c>
      <c r="Q1" s="50" t="s">
        <v>140</v>
      </c>
      <c r="R1" s="50" t="s">
        <v>141</v>
      </c>
      <c r="S1" s="50"/>
    </row>
    <row r="2" spans="1:19" s="7" customFormat="1" ht="13.8" thickBot="1">
      <c r="A2" s="4"/>
      <c r="B2" s="26" t="s">
        <v>7</v>
      </c>
      <c r="C2" s="146"/>
      <c r="D2" s="147"/>
      <c r="E2" s="150" t="s">
        <v>121</v>
      </c>
      <c r="F2" s="149" t="s">
        <v>122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7" customFormat="1" ht="13.8" thickBot="1">
      <c r="A3" s="57"/>
      <c r="B3" s="135">
        <f>AVERAGE(G3:AK3)</f>
        <v>0</v>
      </c>
      <c r="C3" s="72" t="s">
        <v>108</v>
      </c>
      <c r="D3" s="33"/>
      <c r="E3" s="73" t="s">
        <v>3</v>
      </c>
      <c r="F3" s="148">
        <f>SUM(G3:R3)</f>
        <v>0</v>
      </c>
      <c r="G3" s="12">
        <f>'1'!F5</f>
        <v>0</v>
      </c>
      <c r="H3" s="12">
        <f>'2'!F5</f>
        <v>0</v>
      </c>
      <c r="I3" s="12">
        <f>'3'!F5</f>
        <v>0</v>
      </c>
      <c r="J3" s="12">
        <f>'4'!F5</f>
        <v>0</v>
      </c>
      <c r="K3" s="12">
        <f>'5'!F5</f>
        <v>0</v>
      </c>
      <c r="L3" s="12">
        <f>'6'!F5</f>
        <v>0</v>
      </c>
      <c r="M3" s="12">
        <f>'7'!F5</f>
        <v>0</v>
      </c>
      <c r="N3" s="12">
        <f>'8'!F5</f>
        <v>0</v>
      </c>
      <c r="O3" s="12">
        <f>'9'!F5</f>
        <v>0</v>
      </c>
      <c r="P3" s="12">
        <f>'10'!F5</f>
        <v>0</v>
      </c>
      <c r="Q3" s="12">
        <f>'11'!F5</f>
        <v>0</v>
      </c>
      <c r="R3" s="12">
        <f>'12'!F5</f>
        <v>0</v>
      </c>
      <c r="S3" s="12"/>
    </row>
    <row r="4" spans="1:19" s="7" customFormat="1" ht="13.8" thickBot="1">
      <c r="A4" s="57"/>
      <c r="B4" s="135">
        <f>AVERAGE(G4:AK4)</f>
        <v>0</v>
      </c>
      <c r="C4" s="74" t="s">
        <v>67</v>
      </c>
      <c r="D4" s="34"/>
      <c r="E4" s="75" t="s">
        <v>4</v>
      </c>
      <c r="F4" s="11">
        <f t="shared" ref="F4:F68" si="0">SUM(G4:R4)</f>
        <v>0</v>
      </c>
      <c r="G4" s="12">
        <f>'1'!F6</f>
        <v>0</v>
      </c>
      <c r="H4" s="12">
        <f>'2'!F6</f>
        <v>0</v>
      </c>
      <c r="I4" s="12">
        <f>'3'!F6</f>
        <v>0</v>
      </c>
      <c r="J4" s="12">
        <f>'4'!F6</f>
        <v>0</v>
      </c>
      <c r="K4" s="12">
        <f>'5'!F6</f>
        <v>0</v>
      </c>
      <c r="L4" s="12">
        <f>'6'!F6</f>
        <v>0</v>
      </c>
      <c r="M4" s="12">
        <f>'7'!F6</f>
        <v>0</v>
      </c>
      <c r="N4" s="12">
        <f>'8'!F6</f>
        <v>0</v>
      </c>
      <c r="O4" s="12">
        <f>'9'!F6</f>
        <v>0</v>
      </c>
      <c r="P4" s="12">
        <f>'10'!F6</f>
        <v>0</v>
      </c>
      <c r="Q4" s="12">
        <f>'11'!F6</f>
        <v>0</v>
      </c>
      <c r="R4" s="12">
        <f>'12'!F6</f>
        <v>0</v>
      </c>
      <c r="S4" s="12"/>
    </row>
    <row r="5" spans="1:19" s="7" customFormat="1" ht="13.8" thickBot="1">
      <c r="A5" s="78"/>
      <c r="B5" s="135">
        <f>AVERAGE(G5:AK5)</f>
        <v>0</v>
      </c>
      <c r="C5" s="74" t="s">
        <v>68</v>
      </c>
      <c r="D5" s="76"/>
      <c r="E5" s="77" t="s">
        <v>5</v>
      </c>
      <c r="F5" s="11">
        <f t="shared" si="0"/>
        <v>0</v>
      </c>
      <c r="G5" s="12">
        <f>'1'!F7</f>
        <v>0</v>
      </c>
      <c r="H5" s="12">
        <f>'2'!F7</f>
        <v>0</v>
      </c>
      <c r="I5" s="12">
        <f>'3'!F7</f>
        <v>0</v>
      </c>
      <c r="J5" s="12">
        <f>'4'!F7</f>
        <v>0</v>
      </c>
      <c r="K5" s="12">
        <f>'5'!F7</f>
        <v>0</v>
      </c>
      <c r="L5" s="12">
        <f>'6'!F7</f>
        <v>0</v>
      </c>
      <c r="M5" s="12">
        <f>'7'!F7</f>
        <v>0</v>
      </c>
      <c r="N5" s="12">
        <f>'8'!F7</f>
        <v>0</v>
      </c>
      <c r="O5" s="12">
        <f>'9'!F7</f>
        <v>0</v>
      </c>
      <c r="P5" s="12">
        <f>'10'!F7</f>
        <v>0</v>
      </c>
      <c r="Q5" s="12">
        <f>'11'!F7</f>
        <v>0</v>
      </c>
      <c r="R5" s="12">
        <f>'12'!F7</f>
        <v>0</v>
      </c>
      <c r="S5" s="12"/>
    </row>
    <row r="6" spans="1:19" ht="13.8" thickBot="1">
      <c r="A6" s="57"/>
      <c r="B6" s="135">
        <f>AVERAGE(G6:AK6)</f>
        <v>0</v>
      </c>
      <c r="C6" s="54" t="s">
        <v>69</v>
      </c>
      <c r="D6" s="34"/>
      <c r="E6" s="55" t="s">
        <v>6</v>
      </c>
      <c r="F6" s="56">
        <f t="shared" si="0"/>
        <v>0</v>
      </c>
      <c r="G6" s="47">
        <f>'1'!F8</f>
        <v>0</v>
      </c>
      <c r="H6" s="47">
        <f>'2'!F8</f>
        <v>0</v>
      </c>
      <c r="I6" s="47">
        <f>'3'!F8</f>
        <v>0</v>
      </c>
      <c r="J6" s="47">
        <f>'4'!F8</f>
        <v>0</v>
      </c>
      <c r="K6" s="47">
        <f>'5'!F8</f>
        <v>0</v>
      </c>
      <c r="L6" s="47">
        <f>'6'!F8</f>
        <v>0</v>
      </c>
      <c r="M6" s="47">
        <f>'7'!F8</f>
        <v>0</v>
      </c>
      <c r="N6" s="47">
        <f>'8'!F8</f>
        <v>0</v>
      </c>
      <c r="O6" s="47">
        <f>'9'!F8</f>
        <v>0</v>
      </c>
      <c r="P6" s="47">
        <f>'10'!F8</f>
        <v>0</v>
      </c>
      <c r="Q6" s="47">
        <f>'11'!F8</f>
        <v>0</v>
      </c>
      <c r="R6" s="47">
        <f>'12'!F8</f>
        <v>0</v>
      </c>
      <c r="S6" s="47"/>
    </row>
    <row r="7" spans="1:19" s="7" customFormat="1" ht="13.8" thickBot="1">
      <c r="A7" s="1"/>
      <c r="B7" s="135">
        <f>AVERAGE(G7:AK7)</f>
        <v>0</v>
      </c>
      <c r="C7" s="79"/>
      <c r="D7" s="35" t="s">
        <v>109</v>
      </c>
      <c r="E7" s="80" t="s">
        <v>59</v>
      </c>
      <c r="F7" s="52">
        <f t="shared" si="0"/>
        <v>0</v>
      </c>
      <c r="G7" s="53">
        <f>'1'!F9</f>
        <v>0</v>
      </c>
      <c r="H7" s="53">
        <f>'2'!F9</f>
        <v>0</v>
      </c>
      <c r="I7" s="53">
        <f>'3'!F9</f>
        <v>0</v>
      </c>
      <c r="J7" s="53">
        <f>'4'!F9</f>
        <v>0</v>
      </c>
      <c r="K7" s="53">
        <f>'5'!F9</f>
        <v>0</v>
      </c>
      <c r="L7" s="53">
        <f>'6'!F9</f>
        <v>0</v>
      </c>
      <c r="M7" s="53">
        <f>'7'!F9</f>
        <v>0</v>
      </c>
      <c r="N7" s="53">
        <f>'8'!F9</f>
        <v>0</v>
      </c>
      <c r="O7" s="53">
        <f>'9'!F9</f>
        <v>0</v>
      </c>
      <c r="P7" s="53">
        <f>'10'!F9</f>
        <v>0</v>
      </c>
      <c r="Q7" s="53">
        <f>'11'!F9</f>
        <v>0</v>
      </c>
      <c r="R7" s="53">
        <f>'12'!F9</f>
        <v>0</v>
      </c>
      <c r="S7" s="53"/>
    </row>
    <row r="8" spans="1:19" s="7" customFormat="1" ht="13.5" customHeight="1" outlineLevel="1" thickBot="1">
      <c r="A8" s="84"/>
      <c r="B8" s="125"/>
      <c r="C8" s="81"/>
      <c r="D8" s="82" t="s">
        <v>73</v>
      </c>
      <c r="E8" s="83" t="s">
        <v>51</v>
      </c>
      <c r="F8" s="11"/>
      <c r="G8" s="12">
        <f>'1'!F10</f>
        <v>0</v>
      </c>
      <c r="H8" s="12">
        <f>'2'!F10</f>
        <v>0</v>
      </c>
      <c r="I8" s="12">
        <f>'3'!F10</f>
        <v>0</v>
      </c>
      <c r="J8" s="12">
        <f>'4'!F10</f>
        <v>0</v>
      </c>
      <c r="K8" s="12">
        <f>'5'!F10</f>
        <v>0</v>
      </c>
      <c r="L8" s="12">
        <f>'6'!F10</f>
        <v>0</v>
      </c>
      <c r="M8" s="12">
        <f>'7'!F10</f>
        <v>0</v>
      </c>
      <c r="N8" s="12">
        <f>'8'!F10</f>
        <v>0</v>
      </c>
      <c r="O8" s="12">
        <f>'9'!F10</f>
        <v>0</v>
      </c>
      <c r="P8" s="12">
        <f>'10'!F10</f>
        <v>0</v>
      </c>
      <c r="Q8" s="12">
        <f>'11'!F10</f>
        <v>0</v>
      </c>
      <c r="R8" s="12">
        <f>'12'!F10</f>
        <v>0</v>
      </c>
      <c r="S8" s="12"/>
    </row>
    <row r="9" spans="1:19" s="7" customFormat="1" ht="13.8" outlineLevel="1" thickBot="1">
      <c r="A9" s="1"/>
      <c r="B9" s="136"/>
      <c r="C9" s="74"/>
      <c r="D9" s="34" t="s">
        <v>74</v>
      </c>
      <c r="E9" s="85" t="s">
        <v>49</v>
      </c>
      <c r="F9" s="11">
        <f>SUM(G9:R9)</f>
        <v>0</v>
      </c>
      <c r="G9" s="12">
        <f>'1'!F11</f>
        <v>0</v>
      </c>
      <c r="H9" s="12">
        <f>'2'!F11</f>
        <v>0</v>
      </c>
      <c r="I9" s="12">
        <f>'3'!F11</f>
        <v>0</v>
      </c>
      <c r="J9" s="12">
        <f>'4'!F11</f>
        <v>0</v>
      </c>
      <c r="K9" s="12">
        <f>'5'!F11</f>
        <v>0</v>
      </c>
      <c r="L9" s="12">
        <f>'6'!F11</f>
        <v>0</v>
      </c>
      <c r="M9" s="12">
        <f>'7'!F11</f>
        <v>0</v>
      </c>
      <c r="N9" s="12">
        <f>'8'!F11</f>
        <v>0</v>
      </c>
      <c r="O9" s="12">
        <f>'9'!F11</f>
        <v>0</v>
      </c>
      <c r="P9" s="12">
        <f>'10'!F11</f>
        <v>0</v>
      </c>
      <c r="Q9" s="12">
        <f>'11'!F11</f>
        <v>0</v>
      </c>
      <c r="R9" s="12">
        <f>'12'!F11</f>
        <v>0</v>
      </c>
      <c r="S9" s="12"/>
    </row>
    <row r="10" spans="1:19" s="7" customFormat="1" ht="13.8" outlineLevel="1" thickBot="1">
      <c r="A10" s="59"/>
      <c r="B10" s="126"/>
      <c r="C10" s="116"/>
      <c r="D10" s="61" t="s">
        <v>75</v>
      </c>
      <c r="E10" s="117" t="s">
        <v>50</v>
      </c>
      <c r="F10" s="11"/>
      <c r="G10" s="12">
        <f>'1'!F12</f>
        <v>0</v>
      </c>
      <c r="H10" s="12">
        <f>'2'!F12</f>
        <v>0</v>
      </c>
      <c r="I10" s="12">
        <f>'3'!F12</f>
        <v>0</v>
      </c>
      <c r="J10" s="12">
        <f>'4'!F12</f>
        <v>0</v>
      </c>
      <c r="K10" s="12">
        <f>'5'!F12</f>
        <v>0</v>
      </c>
      <c r="L10" s="12">
        <f>'6'!F12</f>
        <v>0</v>
      </c>
      <c r="M10" s="12">
        <f>'7'!F12</f>
        <v>0</v>
      </c>
      <c r="N10" s="12">
        <f>'8'!F12</f>
        <v>0</v>
      </c>
      <c r="O10" s="12">
        <f>'9'!F12</f>
        <v>0</v>
      </c>
      <c r="P10" s="12">
        <f>'10'!F12</f>
        <v>0</v>
      </c>
      <c r="Q10" s="12">
        <f>'11'!F12</f>
        <v>0</v>
      </c>
      <c r="R10" s="12">
        <f>'12'!F12</f>
        <v>0</v>
      </c>
      <c r="S10" s="12"/>
    </row>
    <row r="11" spans="1:19" s="7" customFormat="1" ht="13.8" outlineLevel="1" thickBot="1">
      <c r="A11" s="1"/>
      <c r="B11" s="126"/>
      <c r="C11" s="79"/>
      <c r="D11" s="35"/>
      <c r="E11" s="86"/>
      <c r="F11" s="52"/>
      <c r="G11" s="53">
        <f>'1'!F13</f>
        <v>0</v>
      </c>
      <c r="H11" s="53">
        <f>'2'!F13</f>
        <v>0</v>
      </c>
      <c r="I11" s="53">
        <f>'3'!F13</f>
        <v>0</v>
      </c>
      <c r="J11" s="53">
        <f>'4'!F13</f>
        <v>0</v>
      </c>
      <c r="K11" s="53">
        <f>'5'!F13</f>
        <v>0</v>
      </c>
      <c r="L11" s="53">
        <f>'6'!F13</f>
        <v>0</v>
      </c>
      <c r="M11" s="53">
        <f>'7'!F13</f>
        <v>0</v>
      </c>
      <c r="N11" s="53">
        <f>'8'!F13</f>
        <v>0</v>
      </c>
      <c r="O11" s="53">
        <f>'9'!F13</f>
        <v>0</v>
      </c>
      <c r="P11" s="53">
        <f>'10'!F13</f>
        <v>0</v>
      </c>
      <c r="Q11" s="53">
        <f>'11'!F13</f>
        <v>0</v>
      </c>
      <c r="R11" s="53">
        <f>'12'!F13</f>
        <v>0</v>
      </c>
      <c r="S11" s="53"/>
    </row>
    <row r="12" spans="1:19" s="7" customFormat="1" ht="13.8" outlineLevel="1" thickBot="1">
      <c r="A12" s="1"/>
      <c r="B12" s="126"/>
      <c r="C12" s="58"/>
      <c r="D12" s="33"/>
      <c r="E12" s="15" t="s">
        <v>8</v>
      </c>
      <c r="F12" s="11">
        <f t="shared" si="0"/>
        <v>0</v>
      </c>
      <c r="G12" s="12">
        <f>'1'!F14</f>
        <v>0</v>
      </c>
      <c r="H12" s="12">
        <f>'2'!F14</f>
        <v>0</v>
      </c>
      <c r="I12" s="12">
        <f>'3'!F14</f>
        <v>0</v>
      </c>
      <c r="J12" s="12">
        <f>'4'!F14</f>
        <v>0</v>
      </c>
      <c r="K12" s="12">
        <f>'5'!F14</f>
        <v>0</v>
      </c>
      <c r="L12" s="12">
        <f>'6'!F14</f>
        <v>0</v>
      </c>
      <c r="M12" s="12">
        <f>'7'!F14</f>
        <v>0</v>
      </c>
      <c r="N12" s="12">
        <f>'8'!F14</f>
        <v>0</v>
      </c>
      <c r="O12" s="12">
        <f>'9'!F14</f>
        <v>0</v>
      </c>
      <c r="P12" s="12">
        <f>'10'!F14</f>
        <v>0</v>
      </c>
      <c r="Q12" s="12">
        <f>'11'!F14</f>
        <v>0</v>
      </c>
      <c r="R12" s="12">
        <f>'12'!F14</f>
        <v>0</v>
      </c>
      <c r="S12" s="12"/>
    </row>
    <row r="13" spans="1:19" s="7" customFormat="1" ht="13.8" outlineLevel="1" thickBot="1">
      <c r="A13" s="1"/>
      <c r="B13" s="126"/>
      <c r="C13" s="58"/>
      <c r="D13" s="34" t="s">
        <v>76</v>
      </c>
      <c r="E13" s="16" t="s">
        <v>9</v>
      </c>
      <c r="F13" s="11">
        <f t="shared" si="0"/>
        <v>0</v>
      </c>
      <c r="G13" s="12">
        <f>'1'!F15</f>
        <v>0</v>
      </c>
      <c r="H13" s="12">
        <f>'2'!F15</f>
        <v>0</v>
      </c>
      <c r="I13" s="12">
        <f>'3'!F15</f>
        <v>0</v>
      </c>
      <c r="J13" s="12">
        <f>'4'!F15</f>
        <v>0</v>
      </c>
      <c r="K13" s="12">
        <f>'5'!F15</f>
        <v>0</v>
      </c>
      <c r="L13" s="12">
        <f>'6'!F15</f>
        <v>0</v>
      </c>
      <c r="M13" s="12">
        <f>'7'!F15</f>
        <v>0</v>
      </c>
      <c r="N13" s="12">
        <f>'8'!F15</f>
        <v>0</v>
      </c>
      <c r="O13" s="12">
        <f>'9'!F15</f>
        <v>0</v>
      </c>
      <c r="P13" s="12">
        <f>'10'!F15</f>
        <v>0</v>
      </c>
      <c r="Q13" s="12">
        <f>'11'!F15</f>
        <v>0</v>
      </c>
      <c r="R13" s="12">
        <f>'12'!F15</f>
        <v>0</v>
      </c>
      <c r="S13" s="12"/>
    </row>
    <row r="14" spans="1:19" s="7" customFormat="1" ht="13.8" outlineLevel="1" thickBot="1">
      <c r="A14" s="1"/>
      <c r="B14" s="126"/>
      <c r="C14" s="58"/>
      <c r="D14" s="34"/>
      <c r="E14" s="16" t="s">
        <v>10</v>
      </c>
      <c r="F14" s="11">
        <f t="shared" si="0"/>
        <v>0</v>
      </c>
      <c r="G14" s="12">
        <f>'1'!F16</f>
        <v>0</v>
      </c>
      <c r="H14" s="12">
        <f>'2'!F16</f>
        <v>0</v>
      </c>
      <c r="I14" s="12">
        <f>'3'!F16</f>
        <v>0</v>
      </c>
      <c r="J14" s="12">
        <f>'4'!F16</f>
        <v>0</v>
      </c>
      <c r="K14" s="12">
        <f>'5'!F16</f>
        <v>0</v>
      </c>
      <c r="L14" s="12">
        <f>'6'!F16</f>
        <v>0</v>
      </c>
      <c r="M14" s="12">
        <f>'7'!F16</f>
        <v>0</v>
      </c>
      <c r="N14" s="12">
        <f>'8'!F16</f>
        <v>0</v>
      </c>
      <c r="O14" s="12">
        <f>'9'!F16</f>
        <v>0</v>
      </c>
      <c r="P14" s="12">
        <f>'10'!F16</f>
        <v>0</v>
      </c>
      <c r="Q14" s="12">
        <f>'11'!F16</f>
        <v>0</v>
      </c>
      <c r="R14" s="12">
        <f>'12'!F16</f>
        <v>0</v>
      </c>
      <c r="S14" s="12"/>
    </row>
    <row r="15" spans="1:19" s="7" customFormat="1" ht="13.8" outlineLevel="1" thickBot="1">
      <c r="A15" s="1"/>
      <c r="B15" s="126"/>
      <c r="C15" s="58"/>
      <c r="D15" s="34"/>
      <c r="E15" s="16" t="s">
        <v>11</v>
      </c>
      <c r="F15" s="11">
        <f t="shared" si="0"/>
        <v>0</v>
      </c>
      <c r="G15" s="12">
        <f>'1'!F17</f>
        <v>0</v>
      </c>
      <c r="H15" s="12">
        <f>'2'!F17</f>
        <v>0</v>
      </c>
      <c r="I15" s="12">
        <f>'3'!F17</f>
        <v>0</v>
      </c>
      <c r="J15" s="12">
        <f>'4'!F17</f>
        <v>0</v>
      </c>
      <c r="K15" s="12">
        <f>'5'!F17</f>
        <v>0</v>
      </c>
      <c r="L15" s="12">
        <f>'6'!F17</f>
        <v>0</v>
      </c>
      <c r="M15" s="12">
        <f>'7'!F17</f>
        <v>0</v>
      </c>
      <c r="N15" s="12">
        <f>'8'!F17</f>
        <v>0</v>
      </c>
      <c r="O15" s="12">
        <f>'9'!F17</f>
        <v>0</v>
      </c>
      <c r="P15" s="12">
        <f>'10'!F17</f>
        <v>0</v>
      </c>
      <c r="Q15" s="12">
        <f>'11'!F17</f>
        <v>0</v>
      </c>
      <c r="R15" s="12">
        <f>'12'!F17</f>
        <v>0</v>
      </c>
      <c r="S15" s="12"/>
    </row>
    <row r="16" spans="1:19" s="7" customFormat="1" ht="13.8" outlineLevel="1" thickBot="1">
      <c r="A16" s="1"/>
      <c r="B16" s="126"/>
      <c r="C16" s="58"/>
      <c r="D16" s="34" t="s">
        <v>77</v>
      </c>
      <c r="E16" s="16" t="s">
        <v>12</v>
      </c>
      <c r="F16" s="11">
        <f t="shared" si="0"/>
        <v>0</v>
      </c>
      <c r="G16" s="12">
        <f>'1'!F18</f>
        <v>0</v>
      </c>
      <c r="H16" s="12">
        <f>'2'!F18</f>
        <v>0</v>
      </c>
      <c r="I16" s="12">
        <f>'3'!F18</f>
        <v>0</v>
      </c>
      <c r="J16" s="12">
        <f>'4'!F18</f>
        <v>0</v>
      </c>
      <c r="K16" s="12">
        <f>'5'!F18</f>
        <v>0</v>
      </c>
      <c r="L16" s="12">
        <f>'6'!F18</f>
        <v>0</v>
      </c>
      <c r="M16" s="12">
        <f>'7'!F18</f>
        <v>0</v>
      </c>
      <c r="N16" s="12">
        <f>'8'!F18</f>
        <v>0</v>
      </c>
      <c r="O16" s="12">
        <f>'9'!F18</f>
        <v>0</v>
      </c>
      <c r="P16" s="12">
        <f>'10'!F18</f>
        <v>0</v>
      </c>
      <c r="Q16" s="12">
        <f>'11'!F18</f>
        <v>0</v>
      </c>
      <c r="R16" s="12">
        <f>'12'!F18</f>
        <v>0</v>
      </c>
      <c r="S16" s="12"/>
    </row>
    <row r="17" spans="1:19" s="7" customFormat="1" ht="13.8" outlineLevel="1" thickBot="1">
      <c r="A17" s="1"/>
      <c r="B17" s="126"/>
      <c r="C17" s="58"/>
      <c r="D17" s="34"/>
      <c r="E17" s="16" t="s">
        <v>13</v>
      </c>
      <c r="F17" s="11">
        <f t="shared" si="0"/>
        <v>0</v>
      </c>
      <c r="G17" s="12">
        <f>'1'!F19</f>
        <v>0</v>
      </c>
      <c r="H17" s="12">
        <f>'2'!F19</f>
        <v>0</v>
      </c>
      <c r="I17" s="12">
        <f>'3'!F19</f>
        <v>0</v>
      </c>
      <c r="J17" s="12">
        <f>'4'!F19</f>
        <v>0</v>
      </c>
      <c r="K17" s="12">
        <f>'5'!F19</f>
        <v>0</v>
      </c>
      <c r="L17" s="12">
        <f>'6'!F19</f>
        <v>0</v>
      </c>
      <c r="M17" s="12">
        <f>'7'!F19</f>
        <v>0</v>
      </c>
      <c r="N17" s="12">
        <f>'8'!F19</f>
        <v>0</v>
      </c>
      <c r="O17" s="12">
        <f>'9'!F19</f>
        <v>0</v>
      </c>
      <c r="P17" s="12">
        <f>'10'!F19</f>
        <v>0</v>
      </c>
      <c r="Q17" s="12">
        <f>'11'!F19</f>
        <v>0</v>
      </c>
      <c r="R17" s="12">
        <f>'12'!F19</f>
        <v>0</v>
      </c>
      <c r="S17" s="12"/>
    </row>
    <row r="18" spans="1:19" s="7" customFormat="1" ht="13.8" outlineLevel="1" thickBot="1">
      <c r="A18" s="1"/>
      <c r="B18" s="126"/>
      <c r="C18" s="58" t="s">
        <v>70</v>
      </c>
      <c r="D18" s="34"/>
      <c r="E18" s="17" t="s">
        <v>14</v>
      </c>
      <c r="F18" s="11">
        <f t="shared" si="0"/>
        <v>0</v>
      </c>
      <c r="G18" s="12">
        <f>'1'!F20</f>
        <v>0</v>
      </c>
      <c r="H18" s="12">
        <f>'2'!F20</f>
        <v>0</v>
      </c>
      <c r="I18" s="12">
        <f>'3'!F20</f>
        <v>0</v>
      </c>
      <c r="J18" s="12">
        <f>'4'!F20</f>
        <v>0</v>
      </c>
      <c r="K18" s="12">
        <f>'5'!F20</f>
        <v>0</v>
      </c>
      <c r="L18" s="12">
        <f>'6'!F20</f>
        <v>0</v>
      </c>
      <c r="M18" s="12">
        <f>'7'!F20</f>
        <v>0</v>
      </c>
      <c r="N18" s="12">
        <f>'8'!F20</f>
        <v>0</v>
      </c>
      <c r="O18" s="12">
        <f>'9'!F20</f>
        <v>0</v>
      </c>
      <c r="P18" s="12">
        <f>'10'!F20</f>
        <v>0</v>
      </c>
      <c r="Q18" s="12">
        <f>'11'!F20</f>
        <v>0</v>
      </c>
      <c r="R18" s="12">
        <f>'12'!F20</f>
        <v>0</v>
      </c>
      <c r="S18" s="12"/>
    </row>
    <row r="19" spans="1:19" s="7" customFormat="1" ht="13.8" outlineLevel="1" thickBot="1">
      <c r="A19" s="1"/>
      <c r="B19" s="126"/>
      <c r="C19" s="58"/>
      <c r="D19" s="34" t="s">
        <v>78</v>
      </c>
      <c r="E19" s="17" t="s">
        <v>48</v>
      </c>
      <c r="F19" s="11">
        <f t="shared" si="0"/>
        <v>0</v>
      </c>
      <c r="G19" s="12">
        <f>'1'!F21</f>
        <v>0</v>
      </c>
      <c r="H19" s="12">
        <f>'2'!F21</f>
        <v>0</v>
      </c>
      <c r="I19" s="12">
        <f>'3'!F21</f>
        <v>0</v>
      </c>
      <c r="J19" s="12">
        <f>'4'!F21</f>
        <v>0</v>
      </c>
      <c r="K19" s="12">
        <f>'5'!F21</f>
        <v>0</v>
      </c>
      <c r="L19" s="12">
        <f>'6'!F21</f>
        <v>0</v>
      </c>
      <c r="M19" s="12">
        <f>'7'!F21</f>
        <v>0</v>
      </c>
      <c r="N19" s="12">
        <f>'8'!F21</f>
        <v>0</v>
      </c>
      <c r="O19" s="12">
        <f>'9'!F21</f>
        <v>0</v>
      </c>
      <c r="P19" s="12">
        <f>'10'!F21</f>
        <v>0</v>
      </c>
      <c r="Q19" s="12">
        <f>'11'!F21</f>
        <v>0</v>
      </c>
      <c r="R19" s="12">
        <f>'12'!F21</f>
        <v>0</v>
      </c>
      <c r="S19" s="12"/>
    </row>
    <row r="20" spans="1:19" s="7" customFormat="1" ht="13.8" outlineLevel="1" thickBot="1">
      <c r="A20" s="1"/>
      <c r="B20" s="126"/>
      <c r="C20" s="58"/>
      <c r="D20" s="34"/>
      <c r="E20" s="16" t="s">
        <v>15</v>
      </c>
      <c r="F20" s="11">
        <f t="shared" si="0"/>
        <v>0</v>
      </c>
      <c r="G20" s="12">
        <f>'1'!F22</f>
        <v>0</v>
      </c>
      <c r="H20" s="12">
        <f>'2'!F22</f>
        <v>0</v>
      </c>
      <c r="I20" s="12">
        <f>'3'!F22</f>
        <v>0</v>
      </c>
      <c r="J20" s="12">
        <f>'4'!F22</f>
        <v>0</v>
      </c>
      <c r="K20" s="12">
        <f>'5'!F22</f>
        <v>0</v>
      </c>
      <c r="L20" s="12">
        <f>'6'!F22</f>
        <v>0</v>
      </c>
      <c r="M20" s="12">
        <f>'7'!F22</f>
        <v>0</v>
      </c>
      <c r="N20" s="12">
        <f>'8'!F22</f>
        <v>0</v>
      </c>
      <c r="O20" s="12">
        <f>'9'!F22</f>
        <v>0</v>
      </c>
      <c r="P20" s="12">
        <f>'10'!F22</f>
        <v>0</v>
      </c>
      <c r="Q20" s="12">
        <f>'11'!F22</f>
        <v>0</v>
      </c>
      <c r="R20" s="12">
        <f>'12'!F22</f>
        <v>0</v>
      </c>
      <c r="S20" s="12"/>
    </row>
    <row r="21" spans="1:19" s="7" customFormat="1" ht="13.8" outlineLevel="1" thickBot="1">
      <c r="A21" s="1"/>
      <c r="B21" s="126"/>
      <c r="C21" s="58"/>
      <c r="D21" s="34" t="s">
        <v>71</v>
      </c>
      <c r="E21" s="16" t="s">
        <v>57</v>
      </c>
      <c r="F21" s="11">
        <f t="shared" si="0"/>
        <v>0</v>
      </c>
      <c r="G21" s="12">
        <f>'1'!F23</f>
        <v>0</v>
      </c>
      <c r="H21" s="12">
        <f>'2'!F23</f>
        <v>0</v>
      </c>
      <c r="I21" s="12">
        <f>'3'!F23</f>
        <v>0</v>
      </c>
      <c r="J21" s="12">
        <f>'4'!F23</f>
        <v>0</v>
      </c>
      <c r="K21" s="12">
        <f>'5'!F23</f>
        <v>0</v>
      </c>
      <c r="L21" s="12">
        <f>'6'!F23</f>
        <v>0</v>
      </c>
      <c r="M21" s="12">
        <f>'7'!F23</f>
        <v>0</v>
      </c>
      <c r="N21" s="12">
        <f>'8'!F23</f>
        <v>0</v>
      </c>
      <c r="O21" s="12">
        <f>'9'!F23</f>
        <v>0</v>
      </c>
      <c r="P21" s="12">
        <f>'10'!F23</f>
        <v>0</v>
      </c>
      <c r="Q21" s="12">
        <f>'11'!F23</f>
        <v>0</v>
      </c>
      <c r="R21" s="12">
        <f>'12'!F23</f>
        <v>0</v>
      </c>
      <c r="S21" s="12"/>
    </row>
    <row r="22" spans="1:19" s="7" customFormat="1" ht="13.8" outlineLevel="1" thickBot="1">
      <c r="A22" s="1"/>
      <c r="B22" s="126"/>
      <c r="C22" s="58" t="s">
        <v>72</v>
      </c>
      <c r="D22" s="34"/>
      <c r="E22" s="18"/>
      <c r="F22" s="11">
        <f t="shared" si="0"/>
        <v>0</v>
      </c>
      <c r="G22" s="12">
        <f>'1'!F24</f>
        <v>0</v>
      </c>
      <c r="H22" s="12">
        <f>'2'!F24</f>
        <v>0</v>
      </c>
      <c r="I22" s="12">
        <f>'3'!F24</f>
        <v>0</v>
      </c>
      <c r="J22" s="12">
        <f>'4'!F24</f>
        <v>0</v>
      </c>
      <c r="K22" s="12">
        <f>'5'!F24</f>
        <v>0</v>
      </c>
      <c r="L22" s="12">
        <f>'6'!F24</f>
        <v>0</v>
      </c>
      <c r="M22" s="12">
        <f>'7'!F24</f>
        <v>0</v>
      </c>
      <c r="N22" s="12">
        <f>'8'!F24</f>
        <v>0</v>
      </c>
      <c r="O22" s="12">
        <f>'9'!F24</f>
        <v>0</v>
      </c>
      <c r="P22" s="12">
        <f>'10'!F24</f>
        <v>0</v>
      </c>
      <c r="Q22" s="12">
        <f>'11'!F24</f>
        <v>0</v>
      </c>
      <c r="R22" s="12">
        <f>'12'!F24</f>
        <v>0</v>
      </c>
      <c r="S22" s="12"/>
    </row>
    <row r="23" spans="1:19" s="7" customFormat="1" ht="13.8" outlineLevel="1" thickBot="1">
      <c r="A23" s="1"/>
      <c r="B23" s="126"/>
      <c r="C23" s="58"/>
      <c r="D23" s="33"/>
      <c r="E23" s="19" t="s">
        <v>44</v>
      </c>
      <c r="F23" s="11">
        <f t="shared" si="0"/>
        <v>0</v>
      </c>
      <c r="G23" s="12">
        <f>'1'!F25</f>
        <v>0</v>
      </c>
      <c r="H23" s="12">
        <f>'2'!F25</f>
        <v>0</v>
      </c>
      <c r="I23" s="12">
        <f>'3'!F25</f>
        <v>0</v>
      </c>
      <c r="J23" s="12">
        <f>'4'!F25</f>
        <v>0</v>
      </c>
      <c r="K23" s="12">
        <f>'5'!F25</f>
        <v>0</v>
      </c>
      <c r="L23" s="12">
        <f>'6'!F25</f>
        <v>0</v>
      </c>
      <c r="M23" s="12">
        <f>'7'!F25</f>
        <v>0</v>
      </c>
      <c r="N23" s="12">
        <f>'8'!F25</f>
        <v>0</v>
      </c>
      <c r="O23" s="12">
        <f>'9'!F25</f>
        <v>0</v>
      </c>
      <c r="P23" s="12">
        <f>'10'!F25</f>
        <v>0</v>
      </c>
      <c r="Q23" s="12">
        <f>'11'!F25</f>
        <v>0</v>
      </c>
      <c r="R23" s="12">
        <f>'12'!F25</f>
        <v>0</v>
      </c>
      <c r="S23" s="12"/>
    </row>
    <row r="24" spans="1:19" s="7" customFormat="1" ht="13.8" outlineLevel="1" thickBot="1">
      <c r="A24" s="1"/>
      <c r="B24" s="126"/>
      <c r="C24" s="58"/>
      <c r="D24" s="34"/>
      <c r="E24" s="20" t="s">
        <v>45</v>
      </c>
      <c r="F24" s="11">
        <f t="shared" si="0"/>
        <v>0</v>
      </c>
      <c r="G24" s="12">
        <f>'1'!F26</f>
        <v>0</v>
      </c>
      <c r="H24" s="12">
        <f>'2'!F26</f>
        <v>0</v>
      </c>
      <c r="I24" s="12">
        <f>'3'!F26</f>
        <v>0</v>
      </c>
      <c r="J24" s="12">
        <f>'4'!F26</f>
        <v>0</v>
      </c>
      <c r="K24" s="12">
        <f>'5'!F26</f>
        <v>0</v>
      </c>
      <c r="L24" s="12">
        <f>'6'!F26</f>
        <v>0</v>
      </c>
      <c r="M24" s="12">
        <f>'7'!F26</f>
        <v>0</v>
      </c>
      <c r="N24" s="12">
        <f>'8'!F26</f>
        <v>0</v>
      </c>
      <c r="O24" s="12">
        <f>'9'!F26</f>
        <v>0</v>
      </c>
      <c r="P24" s="12">
        <f>'10'!F26</f>
        <v>0</v>
      </c>
      <c r="Q24" s="12">
        <f>'11'!F26</f>
        <v>0</v>
      </c>
      <c r="R24" s="12">
        <f>'12'!F26</f>
        <v>0</v>
      </c>
      <c r="S24" s="12"/>
    </row>
    <row r="25" spans="1:19" s="7" customFormat="1" ht="13.8" outlineLevel="1" thickBot="1">
      <c r="A25" s="1"/>
      <c r="B25" s="126"/>
      <c r="C25" s="58"/>
      <c r="D25" s="34" t="s">
        <v>79</v>
      </c>
      <c r="E25" s="20" t="s">
        <v>46</v>
      </c>
      <c r="F25" s="11">
        <f t="shared" si="0"/>
        <v>0</v>
      </c>
      <c r="G25" s="12">
        <f>'1'!F27</f>
        <v>0</v>
      </c>
      <c r="H25" s="12">
        <f>'2'!F27</f>
        <v>0</v>
      </c>
      <c r="I25" s="12">
        <f>'3'!F27</f>
        <v>0</v>
      </c>
      <c r="J25" s="12">
        <f>'4'!F27</f>
        <v>0</v>
      </c>
      <c r="K25" s="12">
        <f>'5'!F27</f>
        <v>0</v>
      </c>
      <c r="L25" s="12">
        <f>'6'!F27</f>
        <v>0</v>
      </c>
      <c r="M25" s="12">
        <f>'7'!F27</f>
        <v>0</v>
      </c>
      <c r="N25" s="12">
        <f>'8'!F27</f>
        <v>0</v>
      </c>
      <c r="O25" s="12">
        <f>'9'!F27</f>
        <v>0</v>
      </c>
      <c r="P25" s="12">
        <f>'10'!F27</f>
        <v>0</v>
      </c>
      <c r="Q25" s="12">
        <f>'11'!F27</f>
        <v>0</v>
      </c>
      <c r="R25" s="12">
        <f>'12'!F27</f>
        <v>0</v>
      </c>
      <c r="S25" s="12"/>
    </row>
    <row r="26" spans="1:19" s="7" customFormat="1" ht="13.8" outlineLevel="1" thickBot="1">
      <c r="A26" s="1"/>
      <c r="B26" s="126"/>
      <c r="C26" s="58" t="s">
        <v>69</v>
      </c>
      <c r="D26" s="34"/>
      <c r="E26" s="20" t="s">
        <v>16</v>
      </c>
      <c r="F26" s="11">
        <f t="shared" si="0"/>
        <v>0</v>
      </c>
      <c r="G26" s="12">
        <f>'1'!F28</f>
        <v>0</v>
      </c>
      <c r="H26" s="12">
        <f>'2'!F28</f>
        <v>0</v>
      </c>
      <c r="I26" s="12">
        <f>'3'!F28</f>
        <v>0</v>
      </c>
      <c r="J26" s="12">
        <f>'4'!F28</f>
        <v>0</v>
      </c>
      <c r="K26" s="12">
        <f>'5'!F28</f>
        <v>0</v>
      </c>
      <c r="L26" s="12">
        <f>'6'!F28</f>
        <v>0</v>
      </c>
      <c r="M26" s="12">
        <f>'7'!F28</f>
        <v>0</v>
      </c>
      <c r="N26" s="12">
        <f>'8'!F28</f>
        <v>0</v>
      </c>
      <c r="O26" s="12">
        <f>'9'!F28</f>
        <v>0</v>
      </c>
      <c r="P26" s="12">
        <f>'10'!F28</f>
        <v>0</v>
      </c>
      <c r="Q26" s="12">
        <f>'11'!F28</f>
        <v>0</v>
      </c>
      <c r="R26" s="12">
        <f>'12'!F28</f>
        <v>0</v>
      </c>
      <c r="S26" s="12"/>
    </row>
    <row r="27" spans="1:19" s="7" customFormat="1" ht="13.8" outlineLevel="1" thickBot="1">
      <c r="A27" s="1"/>
      <c r="B27" s="126"/>
      <c r="C27" s="58"/>
      <c r="D27" s="34"/>
      <c r="E27" s="20" t="s">
        <v>17</v>
      </c>
      <c r="F27" s="11">
        <f t="shared" si="0"/>
        <v>0</v>
      </c>
      <c r="G27" s="12">
        <f>'1'!F29</f>
        <v>0</v>
      </c>
      <c r="H27" s="12">
        <f>'2'!F29</f>
        <v>0</v>
      </c>
      <c r="I27" s="12">
        <f>'3'!F29</f>
        <v>0</v>
      </c>
      <c r="J27" s="12">
        <f>'4'!F29</f>
        <v>0</v>
      </c>
      <c r="K27" s="12">
        <f>'5'!F29</f>
        <v>0</v>
      </c>
      <c r="L27" s="12">
        <f>'6'!F29</f>
        <v>0</v>
      </c>
      <c r="M27" s="12">
        <f>'7'!F29</f>
        <v>0</v>
      </c>
      <c r="N27" s="12">
        <f>'8'!F29</f>
        <v>0</v>
      </c>
      <c r="O27" s="12">
        <f>'9'!F29</f>
        <v>0</v>
      </c>
      <c r="P27" s="12">
        <f>'10'!F29</f>
        <v>0</v>
      </c>
      <c r="Q27" s="12">
        <f>'11'!F29</f>
        <v>0</v>
      </c>
      <c r="R27" s="12">
        <f>'12'!F29</f>
        <v>0</v>
      </c>
      <c r="S27" s="12"/>
    </row>
    <row r="28" spans="1:19" s="7" customFormat="1" ht="13.8" outlineLevel="1" thickBot="1">
      <c r="A28" s="1"/>
      <c r="B28" s="126"/>
      <c r="C28" s="58"/>
      <c r="D28" s="34"/>
      <c r="E28" s="20" t="s">
        <v>21</v>
      </c>
      <c r="F28" s="11">
        <f t="shared" si="0"/>
        <v>0</v>
      </c>
      <c r="G28" s="12">
        <f>'1'!F30</f>
        <v>0</v>
      </c>
      <c r="H28" s="12">
        <f>'2'!F30</f>
        <v>0</v>
      </c>
      <c r="I28" s="12">
        <f>'3'!F30</f>
        <v>0</v>
      </c>
      <c r="J28" s="12">
        <f>'4'!F30</f>
        <v>0</v>
      </c>
      <c r="K28" s="12">
        <f>'5'!F30</f>
        <v>0</v>
      </c>
      <c r="L28" s="12">
        <f>'6'!F30</f>
        <v>0</v>
      </c>
      <c r="M28" s="12">
        <f>'7'!F30</f>
        <v>0</v>
      </c>
      <c r="N28" s="12">
        <f>'8'!F30</f>
        <v>0</v>
      </c>
      <c r="O28" s="12">
        <f>'9'!F30</f>
        <v>0</v>
      </c>
      <c r="P28" s="12">
        <f>'10'!F30</f>
        <v>0</v>
      </c>
      <c r="Q28" s="12">
        <f>'11'!F30</f>
        <v>0</v>
      </c>
      <c r="R28" s="12">
        <f>'12'!F30</f>
        <v>0</v>
      </c>
      <c r="S28" s="12"/>
    </row>
    <row r="29" spans="1:19" s="7" customFormat="1" ht="13.8" outlineLevel="1" thickBot="1">
      <c r="A29" s="1"/>
      <c r="B29" s="126"/>
      <c r="C29" s="58"/>
      <c r="D29" s="34" t="s">
        <v>80</v>
      </c>
      <c r="E29" s="20" t="s">
        <v>18</v>
      </c>
      <c r="F29" s="11">
        <f t="shared" si="0"/>
        <v>0</v>
      </c>
      <c r="G29" s="12">
        <f>'1'!F31</f>
        <v>0</v>
      </c>
      <c r="H29" s="12">
        <f>'2'!F31</f>
        <v>0</v>
      </c>
      <c r="I29" s="12">
        <f>'3'!F31</f>
        <v>0</v>
      </c>
      <c r="J29" s="12">
        <f>'4'!F31</f>
        <v>0</v>
      </c>
      <c r="K29" s="12">
        <f>'5'!F31</f>
        <v>0</v>
      </c>
      <c r="L29" s="12">
        <f>'6'!F31</f>
        <v>0</v>
      </c>
      <c r="M29" s="12">
        <f>'7'!F31</f>
        <v>0</v>
      </c>
      <c r="N29" s="12">
        <f>'8'!F31</f>
        <v>0</v>
      </c>
      <c r="O29" s="12">
        <f>'9'!F31</f>
        <v>0</v>
      </c>
      <c r="P29" s="12">
        <f>'10'!F31</f>
        <v>0</v>
      </c>
      <c r="Q29" s="12">
        <f>'11'!F31</f>
        <v>0</v>
      </c>
      <c r="R29" s="12">
        <f>'12'!F31</f>
        <v>0</v>
      </c>
      <c r="S29" s="12"/>
    </row>
    <row r="30" spans="1:19" s="7" customFormat="1" ht="13.8" outlineLevel="1" thickBot="1">
      <c r="A30" s="1"/>
      <c r="B30" s="126"/>
      <c r="C30" s="58"/>
      <c r="D30" s="34"/>
      <c r="E30" s="20" t="s">
        <v>58</v>
      </c>
      <c r="F30" s="11">
        <f t="shared" si="0"/>
        <v>0</v>
      </c>
      <c r="G30" s="12">
        <f>'1'!F32</f>
        <v>0</v>
      </c>
      <c r="H30" s="12">
        <f>'2'!F32</f>
        <v>0</v>
      </c>
      <c r="I30" s="12">
        <f>'3'!F32</f>
        <v>0</v>
      </c>
      <c r="J30" s="12">
        <f>'4'!F32</f>
        <v>0</v>
      </c>
      <c r="K30" s="12">
        <f>'5'!F32</f>
        <v>0</v>
      </c>
      <c r="L30" s="12">
        <f>'6'!F32</f>
        <v>0</v>
      </c>
      <c r="M30" s="12">
        <f>'7'!F32</f>
        <v>0</v>
      </c>
      <c r="N30" s="12">
        <f>'8'!F32</f>
        <v>0</v>
      </c>
      <c r="O30" s="12">
        <f>'9'!F32</f>
        <v>0</v>
      </c>
      <c r="P30" s="12">
        <f>'10'!F32</f>
        <v>0</v>
      </c>
      <c r="Q30" s="12">
        <f>'11'!F32</f>
        <v>0</v>
      </c>
      <c r="R30" s="12">
        <f>'12'!F32</f>
        <v>0</v>
      </c>
      <c r="S30" s="12"/>
    </row>
    <row r="31" spans="1:19" s="7" customFormat="1" ht="13.8" outlineLevel="1" thickBot="1">
      <c r="A31" s="1"/>
      <c r="B31" s="126"/>
      <c r="C31" s="58"/>
      <c r="D31" s="34"/>
      <c r="E31" s="20" t="s">
        <v>19</v>
      </c>
      <c r="F31" s="11">
        <f t="shared" si="0"/>
        <v>0</v>
      </c>
      <c r="G31" s="12">
        <f>'1'!F33</f>
        <v>0</v>
      </c>
      <c r="H31" s="12">
        <f>'2'!F33</f>
        <v>0</v>
      </c>
      <c r="I31" s="12">
        <f>'3'!F33</f>
        <v>0</v>
      </c>
      <c r="J31" s="12">
        <f>'4'!F33</f>
        <v>0</v>
      </c>
      <c r="K31" s="12">
        <f>'5'!F33</f>
        <v>0</v>
      </c>
      <c r="L31" s="12">
        <f>'6'!F33</f>
        <v>0</v>
      </c>
      <c r="M31" s="12">
        <f>'7'!F33</f>
        <v>0</v>
      </c>
      <c r="N31" s="12">
        <f>'8'!F33</f>
        <v>0</v>
      </c>
      <c r="O31" s="12">
        <f>'9'!F33</f>
        <v>0</v>
      </c>
      <c r="P31" s="12">
        <f>'10'!F33</f>
        <v>0</v>
      </c>
      <c r="Q31" s="12">
        <f>'11'!F33</f>
        <v>0</v>
      </c>
      <c r="R31" s="12">
        <f>'12'!F33</f>
        <v>0</v>
      </c>
      <c r="S31" s="12"/>
    </row>
    <row r="32" spans="1:19" s="13" customFormat="1" ht="13.8" outlineLevel="1" thickBot="1">
      <c r="A32" s="1"/>
      <c r="B32" s="126"/>
      <c r="C32" s="58"/>
      <c r="D32" s="34" t="s">
        <v>78</v>
      </c>
      <c r="E32" s="20" t="s">
        <v>20</v>
      </c>
      <c r="F32" s="11">
        <f t="shared" si="0"/>
        <v>0</v>
      </c>
      <c r="G32" s="12">
        <f>'1'!F34</f>
        <v>0</v>
      </c>
      <c r="H32" s="12">
        <f>'2'!F34</f>
        <v>0</v>
      </c>
      <c r="I32" s="12">
        <f>'3'!F34</f>
        <v>0</v>
      </c>
      <c r="J32" s="12">
        <f>'4'!F34</f>
        <v>0</v>
      </c>
      <c r="K32" s="12">
        <f>'5'!F34</f>
        <v>0</v>
      </c>
      <c r="L32" s="12">
        <f>'6'!F34</f>
        <v>0</v>
      </c>
      <c r="M32" s="12">
        <f>'7'!F34</f>
        <v>0</v>
      </c>
      <c r="N32" s="12">
        <f>'8'!F34</f>
        <v>0</v>
      </c>
      <c r="O32" s="12">
        <f>'9'!F34</f>
        <v>0</v>
      </c>
      <c r="P32" s="12">
        <f>'10'!F34</f>
        <v>0</v>
      </c>
      <c r="Q32" s="12">
        <f>'11'!F34</f>
        <v>0</v>
      </c>
      <c r="R32" s="12">
        <f>'12'!F34</f>
        <v>0</v>
      </c>
      <c r="S32" s="14"/>
    </row>
    <row r="33" spans="1:19" ht="13.8" outlineLevel="1" thickBot="1">
      <c r="B33" s="126"/>
      <c r="C33" s="58"/>
      <c r="D33" s="34"/>
      <c r="E33" s="20" t="s">
        <v>106</v>
      </c>
      <c r="F33" s="56">
        <f t="shared" si="0"/>
        <v>0</v>
      </c>
      <c r="G33" s="47">
        <f>'1'!F35</f>
        <v>0</v>
      </c>
      <c r="H33" s="47">
        <f>'2'!F35</f>
        <v>0</v>
      </c>
      <c r="I33" s="47">
        <f>'3'!F35</f>
        <v>0</v>
      </c>
      <c r="J33" s="47">
        <f>'4'!F35</f>
        <v>0</v>
      </c>
      <c r="K33" s="47">
        <f>'5'!F35</f>
        <v>0</v>
      </c>
      <c r="L33" s="47">
        <f>'6'!F35</f>
        <v>0</v>
      </c>
      <c r="M33" s="47">
        <f>'7'!F35</f>
        <v>0</v>
      </c>
      <c r="N33" s="47">
        <f>'8'!F35</f>
        <v>0</v>
      </c>
      <c r="O33" s="47">
        <f>'9'!F35</f>
        <v>0</v>
      </c>
      <c r="P33" s="47">
        <f>'10'!F35</f>
        <v>0</v>
      </c>
      <c r="Q33" s="47">
        <f>'11'!F35</f>
        <v>0</v>
      </c>
      <c r="R33" s="47">
        <f>'12'!F35</f>
        <v>0</v>
      </c>
      <c r="S33" s="47"/>
    </row>
    <row r="34" spans="1:19" s="7" customFormat="1" ht="13.8" outlineLevel="1" thickBot="1">
      <c r="A34" s="1"/>
      <c r="B34" s="126"/>
      <c r="C34" s="58"/>
      <c r="D34" s="34" t="s">
        <v>71</v>
      </c>
      <c r="E34" s="20"/>
      <c r="F34" s="11">
        <f t="shared" si="0"/>
        <v>0</v>
      </c>
      <c r="G34" s="12">
        <f>'1'!F36</f>
        <v>0</v>
      </c>
      <c r="H34" s="12">
        <f>'2'!F36</f>
        <v>0</v>
      </c>
      <c r="I34" s="12">
        <f>'3'!F36</f>
        <v>0</v>
      </c>
      <c r="J34" s="12">
        <f>'4'!F36</f>
        <v>0</v>
      </c>
      <c r="K34" s="12">
        <f>'5'!F36</f>
        <v>0</v>
      </c>
      <c r="L34" s="12">
        <f>'6'!F36</f>
        <v>0</v>
      </c>
      <c r="M34" s="12">
        <f>'7'!F36</f>
        <v>0</v>
      </c>
      <c r="N34" s="12">
        <f>'8'!F36</f>
        <v>0</v>
      </c>
      <c r="O34" s="12">
        <f>'9'!F36</f>
        <v>0</v>
      </c>
      <c r="P34" s="12">
        <f>'10'!F36</f>
        <v>0</v>
      </c>
      <c r="Q34" s="12">
        <f>'11'!F36</f>
        <v>0</v>
      </c>
      <c r="R34" s="12">
        <f>'12'!F36</f>
        <v>0</v>
      </c>
      <c r="S34" s="12"/>
    </row>
    <row r="35" spans="1:19" s="7" customFormat="1" ht="13.8" outlineLevel="1" thickBot="1">
      <c r="A35" s="1"/>
      <c r="B35" s="126"/>
      <c r="C35" s="58"/>
      <c r="D35" s="34"/>
      <c r="E35" s="20" t="s">
        <v>22</v>
      </c>
      <c r="F35" s="11">
        <f t="shared" si="0"/>
        <v>0</v>
      </c>
      <c r="G35" s="12">
        <f>'1'!F37</f>
        <v>0</v>
      </c>
      <c r="H35" s="12">
        <f>'2'!F37</f>
        <v>0</v>
      </c>
      <c r="I35" s="12">
        <f>'3'!F37</f>
        <v>0</v>
      </c>
      <c r="J35" s="12">
        <f>'4'!F37</f>
        <v>0</v>
      </c>
      <c r="K35" s="12">
        <f>'5'!F37</f>
        <v>0</v>
      </c>
      <c r="L35" s="12">
        <f>'6'!F37</f>
        <v>0</v>
      </c>
      <c r="M35" s="12">
        <f>'7'!F37</f>
        <v>0</v>
      </c>
      <c r="N35" s="12">
        <f>'8'!F37</f>
        <v>0</v>
      </c>
      <c r="O35" s="12">
        <f>'9'!F37</f>
        <v>0</v>
      </c>
      <c r="P35" s="12">
        <f>'10'!F37</f>
        <v>0</v>
      </c>
      <c r="Q35" s="12">
        <f>'11'!F37</f>
        <v>0</v>
      </c>
      <c r="R35" s="12">
        <f>'12'!F37</f>
        <v>0</v>
      </c>
      <c r="S35" s="12"/>
    </row>
    <row r="36" spans="1:19" s="7" customFormat="1" ht="13.8" thickBot="1">
      <c r="A36" s="1"/>
      <c r="B36" s="126"/>
      <c r="C36" s="58"/>
      <c r="D36" s="34"/>
      <c r="E36" s="21" t="s">
        <v>23</v>
      </c>
      <c r="F36" s="52">
        <f t="shared" si="0"/>
        <v>0</v>
      </c>
      <c r="G36" s="53">
        <f>'1'!F38</f>
        <v>0</v>
      </c>
      <c r="H36" s="53">
        <f>'2'!F38</f>
        <v>0</v>
      </c>
      <c r="I36" s="53">
        <f>'3'!F38</f>
        <v>0</v>
      </c>
      <c r="J36" s="53">
        <f>'4'!F38</f>
        <v>0</v>
      </c>
      <c r="K36" s="53">
        <f>'5'!F38</f>
        <v>0</v>
      </c>
      <c r="L36" s="53">
        <f>'6'!F38</f>
        <v>0</v>
      </c>
      <c r="M36" s="53">
        <f>'7'!F38</f>
        <v>0</v>
      </c>
      <c r="N36" s="53">
        <f>'8'!F38</f>
        <v>0</v>
      </c>
      <c r="O36" s="53">
        <f>'9'!F38</f>
        <v>0</v>
      </c>
      <c r="P36" s="53">
        <f>'10'!F38</f>
        <v>0</v>
      </c>
      <c r="Q36" s="53">
        <f>'11'!F38</f>
        <v>0</v>
      </c>
      <c r="R36" s="53">
        <f>'12'!F38</f>
        <v>0</v>
      </c>
      <c r="S36" s="53"/>
    </row>
    <row r="37" spans="1:19" s="65" customFormat="1" ht="13.8" thickBot="1">
      <c r="A37" s="59"/>
      <c r="B37" s="126"/>
      <c r="C37" s="60"/>
      <c r="D37" s="61"/>
      <c r="E37" s="62" t="s">
        <v>62</v>
      </c>
      <c r="F37" s="63" t="str">
        <f>IFERROR(F36/F7,"")</f>
        <v/>
      </c>
      <c r="G37" s="64" t="e">
        <f>'1'!F39</f>
        <v>#DIV/0!</v>
      </c>
      <c r="H37" s="64" t="e">
        <f>'2'!F39</f>
        <v>#DIV/0!</v>
      </c>
      <c r="I37" s="64" t="e">
        <f>'3'!F39</f>
        <v>#DIV/0!</v>
      </c>
      <c r="J37" s="64" t="e">
        <f>'4'!F39</f>
        <v>#DIV/0!</v>
      </c>
      <c r="K37" s="64" t="e">
        <f>'5'!F39</f>
        <v>#DIV/0!</v>
      </c>
      <c r="L37" s="64" t="e">
        <f>'6'!F39</f>
        <v>#DIV/0!</v>
      </c>
      <c r="M37" s="64" t="e">
        <f>'7'!F39</f>
        <v>#DIV/0!</v>
      </c>
      <c r="N37" s="64" t="e">
        <f>'8'!F39</f>
        <v>#DIV/0!</v>
      </c>
      <c r="O37" s="64" t="e">
        <f>'9'!F39</f>
        <v>#DIV/0!</v>
      </c>
      <c r="P37" s="64" t="e">
        <f>'10'!F39</f>
        <v>#DIV/0!</v>
      </c>
      <c r="Q37" s="64" t="e">
        <f>'11'!F39</f>
        <v>#DIV/0!</v>
      </c>
      <c r="R37" s="64" t="e">
        <f>'12'!F39</f>
        <v>#DIV/0!</v>
      </c>
      <c r="S37" s="64"/>
    </row>
    <row r="38" spans="1:19" s="7" customFormat="1" ht="13.8" thickBot="1">
      <c r="A38" s="1"/>
      <c r="B38" s="135">
        <f>AVERAGE(G38:R38)</f>
        <v>0</v>
      </c>
      <c r="C38" s="79"/>
      <c r="D38" s="35" t="s">
        <v>110</v>
      </c>
      <c r="E38" s="80" t="s">
        <v>111</v>
      </c>
      <c r="F38" s="52">
        <f t="shared" si="0"/>
        <v>0</v>
      </c>
      <c r="G38" s="53">
        <f>'1'!F40</f>
        <v>0</v>
      </c>
      <c r="H38" s="53">
        <f>'2'!F40</f>
        <v>0</v>
      </c>
      <c r="I38" s="53">
        <f>'3'!F40</f>
        <v>0</v>
      </c>
      <c r="J38" s="53">
        <f>'4'!F40</f>
        <v>0</v>
      </c>
      <c r="K38" s="53">
        <f>'5'!F40</f>
        <v>0</v>
      </c>
      <c r="L38" s="53">
        <f>'6'!F40</f>
        <v>0</v>
      </c>
      <c r="M38" s="53">
        <f>'7'!F40</f>
        <v>0</v>
      </c>
      <c r="N38" s="53">
        <f>'8'!F40</f>
        <v>0</v>
      </c>
      <c r="O38" s="53">
        <f>'9'!F40</f>
        <v>0</v>
      </c>
      <c r="P38" s="53">
        <f>'10'!F40</f>
        <v>0</v>
      </c>
      <c r="Q38" s="53">
        <f>'11'!F40</f>
        <v>0</v>
      </c>
      <c r="R38" s="53">
        <f>'12'!F40</f>
        <v>0</v>
      </c>
      <c r="S38" s="53"/>
    </row>
    <row r="39" spans="1:19" s="7" customFormat="1" ht="13.8" outlineLevel="1" thickBot="1">
      <c r="A39" s="1"/>
      <c r="B39" s="126"/>
      <c r="C39" s="87"/>
      <c r="D39" s="39"/>
      <c r="E39" s="22"/>
      <c r="F39" s="11">
        <f t="shared" si="0"/>
        <v>0</v>
      </c>
      <c r="G39" s="12">
        <f>'1'!F41</f>
        <v>0</v>
      </c>
      <c r="H39" s="12">
        <f>'2'!F41</f>
        <v>0</v>
      </c>
      <c r="I39" s="12">
        <f>'3'!F41</f>
        <v>0</v>
      </c>
      <c r="J39" s="12">
        <f>'4'!F41</f>
        <v>0</v>
      </c>
      <c r="K39" s="12">
        <f>'5'!F41</f>
        <v>0</v>
      </c>
      <c r="L39" s="12">
        <f>'6'!F41</f>
        <v>0</v>
      </c>
      <c r="M39" s="12">
        <f>'7'!F41</f>
        <v>0</v>
      </c>
      <c r="N39" s="12">
        <f>'8'!F41</f>
        <v>0</v>
      </c>
      <c r="O39" s="12">
        <f>'9'!F41</f>
        <v>0</v>
      </c>
      <c r="P39" s="12">
        <f>'10'!F41</f>
        <v>0</v>
      </c>
      <c r="Q39" s="12">
        <f>'11'!F41</f>
        <v>0</v>
      </c>
      <c r="R39" s="12">
        <f>'12'!F41</f>
        <v>0</v>
      </c>
      <c r="S39" s="12"/>
    </row>
    <row r="40" spans="1:19" s="7" customFormat="1" ht="13.8" outlineLevel="1" thickBot="1">
      <c r="A40" s="1"/>
      <c r="B40" s="126"/>
      <c r="C40" s="88" t="s">
        <v>86</v>
      </c>
      <c r="D40" s="40"/>
      <c r="E40" s="22"/>
      <c r="F40" s="11">
        <f t="shared" si="0"/>
        <v>0</v>
      </c>
      <c r="G40" s="12">
        <f>'1'!F42</f>
        <v>0</v>
      </c>
      <c r="H40" s="12">
        <f>'2'!F42</f>
        <v>0</v>
      </c>
      <c r="I40" s="12">
        <f>'3'!F42</f>
        <v>0</v>
      </c>
      <c r="J40" s="12">
        <f>'4'!F42</f>
        <v>0</v>
      </c>
      <c r="K40" s="12">
        <f>'5'!F42</f>
        <v>0</v>
      </c>
      <c r="L40" s="12">
        <f>'6'!F42</f>
        <v>0</v>
      </c>
      <c r="M40" s="12">
        <f>'7'!F42</f>
        <v>0</v>
      </c>
      <c r="N40" s="12">
        <f>'8'!F42</f>
        <v>0</v>
      </c>
      <c r="O40" s="12">
        <f>'9'!F42</f>
        <v>0</v>
      </c>
      <c r="P40" s="12">
        <f>'10'!F42</f>
        <v>0</v>
      </c>
      <c r="Q40" s="12">
        <f>'11'!F42</f>
        <v>0</v>
      </c>
      <c r="R40" s="12">
        <f>'12'!F42</f>
        <v>0</v>
      </c>
      <c r="S40" s="12"/>
    </row>
    <row r="41" spans="1:19" s="7" customFormat="1" ht="13.8" outlineLevel="1" thickBot="1">
      <c r="A41" s="1"/>
      <c r="B41" s="126"/>
      <c r="C41" s="88"/>
      <c r="D41" s="40"/>
      <c r="E41" s="22"/>
      <c r="F41" s="11">
        <f t="shared" si="0"/>
        <v>0</v>
      </c>
      <c r="G41" s="12">
        <f>'1'!F43</f>
        <v>0</v>
      </c>
      <c r="H41" s="12">
        <f>'2'!F43</f>
        <v>0</v>
      </c>
      <c r="I41" s="12">
        <f>'3'!F43</f>
        <v>0</v>
      </c>
      <c r="J41" s="12">
        <f>'4'!F43</f>
        <v>0</v>
      </c>
      <c r="K41" s="12">
        <f>'5'!F43</f>
        <v>0</v>
      </c>
      <c r="L41" s="12">
        <f>'6'!F43</f>
        <v>0</v>
      </c>
      <c r="M41" s="12">
        <f>'7'!F43</f>
        <v>0</v>
      </c>
      <c r="N41" s="12">
        <f>'8'!F43</f>
        <v>0</v>
      </c>
      <c r="O41" s="12">
        <f>'9'!F43</f>
        <v>0</v>
      </c>
      <c r="P41" s="12">
        <f>'10'!F43</f>
        <v>0</v>
      </c>
      <c r="Q41" s="12">
        <f>'11'!F43</f>
        <v>0</v>
      </c>
      <c r="R41" s="12">
        <f>'12'!F43</f>
        <v>0</v>
      </c>
      <c r="S41" s="12"/>
    </row>
    <row r="42" spans="1:19" s="7" customFormat="1" ht="13.8" outlineLevel="1" thickBot="1">
      <c r="A42" s="1"/>
      <c r="B42" s="126"/>
      <c r="C42" s="88"/>
      <c r="D42" s="40"/>
      <c r="E42" s="22"/>
      <c r="F42" s="11">
        <f t="shared" si="0"/>
        <v>0</v>
      </c>
      <c r="G42" s="12">
        <f>'1'!F44</f>
        <v>0</v>
      </c>
      <c r="H42" s="12">
        <f>'2'!F44</f>
        <v>0</v>
      </c>
      <c r="I42" s="12">
        <f>'3'!F44</f>
        <v>0</v>
      </c>
      <c r="J42" s="12">
        <f>'4'!F44</f>
        <v>0</v>
      </c>
      <c r="K42" s="12">
        <f>'5'!F44</f>
        <v>0</v>
      </c>
      <c r="L42" s="12">
        <f>'6'!F44</f>
        <v>0</v>
      </c>
      <c r="M42" s="12">
        <f>'7'!F44</f>
        <v>0</v>
      </c>
      <c r="N42" s="12">
        <f>'8'!F44</f>
        <v>0</v>
      </c>
      <c r="O42" s="12">
        <f>'9'!F44</f>
        <v>0</v>
      </c>
      <c r="P42" s="12">
        <f>'10'!F44</f>
        <v>0</v>
      </c>
      <c r="Q42" s="12">
        <f>'11'!F44</f>
        <v>0</v>
      </c>
      <c r="R42" s="12">
        <f>'12'!F44</f>
        <v>0</v>
      </c>
      <c r="S42" s="12"/>
    </row>
    <row r="43" spans="1:19" s="7" customFormat="1" ht="13.8" outlineLevel="1" thickBot="1">
      <c r="A43" s="1"/>
      <c r="B43" s="126"/>
      <c r="C43" s="88"/>
      <c r="D43" s="40"/>
      <c r="E43" s="22"/>
      <c r="F43" s="11">
        <f t="shared" si="0"/>
        <v>0</v>
      </c>
      <c r="G43" s="12">
        <f>'1'!F45</f>
        <v>0</v>
      </c>
      <c r="H43" s="12">
        <f>'2'!F45</f>
        <v>0</v>
      </c>
      <c r="I43" s="12">
        <f>'3'!F45</f>
        <v>0</v>
      </c>
      <c r="J43" s="12">
        <f>'4'!F45</f>
        <v>0</v>
      </c>
      <c r="K43" s="12">
        <f>'5'!F45</f>
        <v>0</v>
      </c>
      <c r="L43" s="12">
        <f>'6'!F45</f>
        <v>0</v>
      </c>
      <c r="M43" s="12">
        <f>'7'!F45</f>
        <v>0</v>
      </c>
      <c r="N43" s="12">
        <f>'8'!F45</f>
        <v>0</v>
      </c>
      <c r="O43" s="12">
        <f>'9'!F45</f>
        <v>0</v>
      </c>
      <c r="P43" s="12">
        <f>'10'!F45</f>
        <v>0</v>
      </c>
      <c r="Q43" s="12">
        <f>'11'!F45</f>
        <v>0</v>
      </c>
      <c r="R43" s="12">
        <f>'12'!F45</f>
        <v>0</v>
      </c>
      <c r="S43" s="12"/>
    </row>
    <row r="44" spans="1:19" s="7" customFormat="1" ht="13.8" outlineLevel="1" thickBot="1">
      <c r="A44" s="1"/>
      <c r="B44" s="126"/>
      <c r="C44" s="88"/>
      <c r="D44" s="40"/>
      <c r="E44" s="22"/>
      <c r="F44" s="11">
        <f t="shared" si="0"/>
        <v>0</v>
      </c>
      <c r="G44" s="12">
        <f>'1'!F46</f>
        <v>0</v>
      </c>
      <c r="H44" s="12">
        <f>'2'!F46</f>
        <v>0</v>
      </c>
      <c r="I44" s="12">
        <f>'3'!F46</f>
        <v>0</v>
      </c>
      <c r="J44" s="12">
        <f>'4'!F46</f>
        <v>0</v>
      </c>
      <c r="K44" s="12">
        <f>'5'!F46</f>
        <v>0</v>
      </c>
      <c r="L44" s="12">
        <f>'6'!F46</f>
        <v>0</v>
      </c>
      <c r="M44" s="12">
        <f>'7'!F46</f>
        <v>0</v>
      </c>
      <c r="N44" s="12">
        <f>'8'!F46</f>
        <v>0</v>
      </c>
      <c r="O44" s="12">
        <f>'9'!F46</f>
        <v>0</v>
      </c>
      <c r="P44" s="12">
        <f>'10'!F46</f>
        <v>0</v>
      </c>
      <c r="Q44" s="12">
        <f>'11'!F46</f>
        <v>0</v>
      </c>
      <c r="R44" s="12">
        <f>'12'!F46</f>
        <v>0</v>
      </c>
      <c r="S44" s="12"/>
    </row>
    <row r="45" spans="1:19" s="7" customFormat="1" ht="13.8" outlineLevel="1" thickBot="1">
      <c r="A45" s="1"/>
      <c r="B45" s="126"/>
      <c r="C45" s="88"/>
      <c r="D45" s="40"/>
      <c r="E45" s="22"/>
      <c r="F45" s="11">
        <f t="shared" si="0"/>
        <v>0</v>
      </c>
      <c r="G45" s="12">
        <f>'1'!F47</f>
        <v>0</v>
      </c>
      <c r="H45" s="12">
        <f>'2'!F47</f>
        <v>0</v>
      </c>
      <c r="I45" s="12">
        <f>'3'!F47</f>
        <v>0</v>
      </c>
      <c r="J45" s="12">
        <f>'4'!F47</f>
        <v>0</v>
      </c>
      <c r="K45" s="12">
        <f>'5'!F47</f>
        <v>0</v>
      </c>
      <c r="L45" s="12">
        <f>'6'!F47</f>
        <v>0</v>
      </c>
      <c r="M45" s="12">
        <f>'7'!F47</f>
        <v>0</v>
      </c>
      <c r="N45" s="12">
        <f>'8'!F47</f>
        <v>0</v>
      </c>
      <c r="O45" s="12">
        <f>'9'!F47</f>
        <v>0</v>
      </c>
      <c r="P45" s="12">
        <f>'10'!F47</f>
        <v>0</v>
      </c>
      <c r="Q45" s="12">
        <f>'11'!F47</f>
        <v>0</v>
      </c>
      <c r="R45" s="12">
        <f>'12'!F47</f>
        <v>0</v>
      </c>
      <c r="S45" s="12"/>
    </row>
    <row r="46" spans="1:19" s="7" customFormat="1" ht="13.8" outlineLevel="1" thickBot="1">
      <c r="A46" s="1"/>
      <c r="B46" s="126"/>
      <c r="C46" s="88"/>
      <c r="D46" s="40"/>
      <c r="E46" s="22"/>
      <c r="F46" s="11">
        <f t="shared" si="0"/>
        <v>0</v>
      </c>
      <c r="G46" s="12">
        <f>'1'!F48</f>
        <v>0</v>
      </c>
      <c r="H46" s="12">
        <f>'2'!F48</f>
        <v>0</v>
      </c>
      <c r="I46" s="12">
        <f>'3'!F48</f>
        <v>0</v>
      </c>
      <c r="J46" s="12">
        <f>'4'!F48</f>
        <v>0</v>
      </c>
      <c r="K46" s="12">
        <f>'5'!F48</f>
        <v>0</v>
      </c>
      <c r="L46" s="12">
        <f>'6'!F48</f>
        <v>0</v>
      </c>
      <c r="M46" s="12">
        <f>'7'!F48</f>
        <v>0</v>
      </c>
      <c r="N46" s="12">
        <f>'8'!F48</f>
        <v>0</v>
      </c>
      <c r="O46" s="12">
        <f>'9'!F48</f>
        <v>0</v>
      </c>
      <c r="P46" s="12">
        <f>'10'!F48</f>
        <v>0</v>
      </c>
      <c r="Q46" s="12">
        <f>'11'!F48</f>
        <v>0</v>
      </c>
      <c r="R46" s="12">
        <f>'12'!F48</f>
        <v>0</v>
      </c>
      <c r="S46" s="12"/>
    </row>
    <row r="47" spans="1:19" s="7" customFormat="1" ht="13.8" outlineLevel="1" thickBot="1">
      <c r="A47" s="1"/>
      <c r="B47" s="126"/>
      <c r="C47" s="88"/>
      <c r="D47" s="40"/>
      <c r="E47" s="22"/>
      <c r="F47" s="11">
        <f t="shared" si="0"/>
        <v>0</v>
      </c>
      <c r="G47" s="12">
        <f>'1'!F49</f>
        <v>0</v>
      </c>
      <c r="H47" s="12">
        <f>'2'!F49</f>
        <v>0</v>
      </c>
      <c r="I47" s="12">
        <f>'3'!F49</f>
        <v>0</v>
      </c>
      <c r="J47" s="12">
        <f>'4'!F49</f>
        <v>0</v>
      </c>
      <c r="K47" s="12">
        <f>'5'!F49</f>
        <v>0</v>
      </c>
      <c r="L47" s="12">
        <f>'6'!F49</f>
        <v>0</v>
      </c>
      <c r="M47" s="12">
        <f>'7'!F49</f>
        <v>0</v>
      </c>
      <c r="N47" s="12">
        <f>'8'!F49</f>
        <v>0</v>
      </c>
      <c r="O47" s="12">
        <f>'9'!F49</f>
        <v>0</v>
      </c>
      <c r="P47" s="12">
        <f>'10'!F49</f>
        <v>0</v>
      </c>
      <c r="Q47" s="12">
        <f>'11'!F49</f>
        <v>0</v>
      </c>
      <c r="R47" s="12">
        <f>'12'!F49</f>
        <v>0</v>
      </c>
      <c r="S47" s="12"/>
    </row>
    <row r="48" spans="1:19" s="7" customFormat="1" ht="13.8" outlineLevel="1" thickBot="1">
      <c r="A48" s="1"/>
      <c r="B48" s="28" t="s">
        <v>113</v>
      </c>
      <c r="C48" s="88"/>
      <c r="D48" s="40"/>
      <c r="E48" s="22"/>
      <c r="F48" s="11">
        <f t="shared" si="0"/>
        <v>0</v>
      </c>
      <c r="G48" s="12">
        <f>'1'!F50</f>
        <v>0</v>
      </c>
      <c r="H48" s="12">
        <f>'2'!F50</f>
        <v>0</v>
      </c>
      <c r="I48" s="12">
        <f>'3'!F50</f>
        <v>0</v>
      </c>
      <c r="J48" s="12">
        <f>'4'!F50</f>
        <v>0</v>
      </c>
      <c r="K48" s="12">
        <f>'5'!F50</f>
        <v>0</v>
      </c>
      <c r="L48" s="12">
        <f>'6'!F50</f>
        <v>0</v>
      </c>
      <c r="M48" s="12">
        <f>'7'!F50</f>
        <v>0</v>
      </c>
      <c r="N48" s="12">
        <f>'8'!F50</f>
        <v>0</v>
      </c>
      <c r="O48" s="12">
        <f>'9'!F50</f>
        <v>0</v>
      </c>
      <c r="P48" s="12">
        <f>'10'!F50</f>
        <v>0</v>
      </c>
      <c r="Q48" s="12">
        <f>'11'!F50</f>
        <v>0</v>
      </c>
      <c r="R48" s="12">
        <f>'12'!F50</f>
        <v>0</v>
      </c>
      <c r="S48" s="12"/>
    </row>
    <row r="49" spans="1:37" s="7" customFormat="1" ht="13.8" outlineLevel="1" thickBot="1">
      <c r="A49" s="1"/>
      <c r="B49" s="28"/>
      <c r="C49" s="88"/>
      <c r="D49" s="40"/>
      <c r="E49" s="22"/>
      <c r="F49" s="11">
        <f t="shared" si="0"/>
        <v>0</v>
      </c>
      <c r="G49" s="12">
        <f>'1'!F51</f>
        <v>0</v>
      </c>
      <c r="H49" s="12">
        <f>'2'!F51</f>
        <v>0</v>
      </c>
      <c r="I49" s="12">
        <f>'3'!F51</f>
        <v>0</v>
      </c>
      <c r="J49" s="12">
        <f>'4'!F51</f>
        <v>0</v>
      </c>
      <c r="K49" s="12">
        <f>'5'!F51</f>
        <v>0</v>
      </c>
      <c r="L49" s="12">
        <f>'6'!F51</f>
        <v>0</v>
      </c>
      <c r="M49" s="12">
        <f>'7'!F51</f>
        <v>0</v>
      </c>
      <c r="N49" s="12">
        <f>'8'!F51</f>
        <v>0</v>
      </c>
      <c r="O49" s="12">
        <f>'9'!F51</f>
        <v>0</v>
      </c>
      <c r="P49" s="12">
        <f>'10'!F51</f>
        <v>0</v>
      </c>
      <c r="Q49" s="12">
        <f>'11'!F51</f>
        <v>0</v>
      </c>
      <c r="R49" s="12">
        <f>'12'!F51</f>
        <v>0</v>
      </c>
      <c r="S49" s="12"/>
    </row>
    <row r="50" spans="1:37" s="7" customFormat="1" ht="13.8" outlineLevel="1" thickBot="1">
      <c r="A50" s="1"/>
      <c r="B50" s="28" t="s">
        <v>67</v>
      </c>
      <c r="C50" s="88"/>
      <c r="D50" s="40"/>
      <c r="E50" s="20"/>
      <c r="F50" s="11">
        <f t="shared" si="0"/>
        <v>0</v>
      </c>
      <c r="G50" s="12">
        <f>'1'!F52</f>
        <v>0</v>
      </c>
      <c r="H50" s="12">
        <f>'2'!F52</f>
        <v>0</v>
      </c>
      <c r="I50" s="12">
        <f>'3'!F52</f>
        <v>0</v>
      </c>
      <c r="J50" s="12">
        <f>'4'!F52</f>
        <v>0</v>
      </c>
      <c r="K50" s="12">
        <f>'5'!F52</f>
        <v>0</v>
      </c>
      <c r="L50" s="12">
        <f>'6'!F52</f>
        <v>0</v>
      </c>
      <c r="M50" s="12">
        <f>'7'!F52</f>
        <v>0</v>
      </c>
      <c r="N50" s="12">
        <f>'8'!F52</f>
        <v>0</v>
      </c>
      <c r="O50" s="12">
        <f>'9'!F52</f>
        <v>0</v>
      </c>
      <c r="P50" s="12">
        <f>'10'!F52</f>
        <v>0</v>
      </c>
      <c r="Q50" s="12">
        <f>'11'!F52</f>
        <v>0</v>
      </c>
      <c r="R50" s="12">
        <f>'12'!F52</f>
        <v>0</v>
      </c>
      <c r="S50" s="12"/>
    </row>
    <row r="51" spans="1:37" s="7" customFormat="1" ht="13.8" outlineLevel="1" thickBot="1">
      <c r="A51" s="1"/>
      <c r="B51" s="28"/>
      <c r="C51" s="87"/>
      <c r="D51" s="39"/>
      <c r="E51" s="22"/>
      <c r="F51" s="11">
        <f t="shared" si="0"/>
        <v>0</v>
      </c>
      <c r="G51" s="12">
        <f>'1'!F53</f>
        <v>0</v>
      </c>
      <c r="H51" s="12">
        <f>'2'!F53</f>
        <v>0</v>
      </c>
      <c r="I51" s="12">
        <f>'3'!F53</f>
        <v>0</v>
      </c>
      <c r="J51" s="12">
        <f>'4'!F53</f>
        <v>0</v>
      </c>
      <c r="K51" s="12">
        <f>'5'!F53</f>
        <v>0</v>
      </c>
      <c r="L51" s="12">
        <f>'6'!F53</f>
        <v>0</v>
      </c>
      <c r="M51" s="12">
        <f>'7'!F53</f>
        <v>0</v>
      </c>
      <c r="N51" s="12">
        <f>'8'!F53</f>
        <v>0</v>
      </c>
      <c r="O51" s="12">
        <f>'9'!F53</f>
        <v>0</v>
      </c>
      <c r="P51" s="12">
        <f>'10'!F53</f>
        <v>0</v>
      </c>
      <c r="Q51" s="12">
        <f>'11'!F53</f>
        <v>0</v>
      </c>
      <c r="R51" s="12">
        <f>'12'!F53</f>
        <v>0</v>
      </c>
      <c r="S51" s="12"/>
    </row>
    <row r="52" spans="1:37" s="7" customFormat="1" ht="13.8" outlineLevel="1" thickBot="1">
      <c r="A52" s="1"/>
      <c r="B52" s="28" t="s">
        <v>114</v>
      </c>
      <c r="C52" s="89" t="s">
        <v>112</v>
      </c>
      <c r="D52" s="43"/>
      <c r="E52" s="23"/>
      <c r="F52" s="11">
        <f t="shared" si="0"/>
        <v>0</v>
      </c>
      <c r="G52" s="12">
        <f>'1'!F54</f>
        <v>0</v>
      </c>
      <c r="H52" s="12">
        <f>'2'!F54</f>
        <v>0</v>
      </c>
      <c r="I52" s="12">
        <f>'3'!F54</f>
        <v>0</v>
      </c>
      <c r="J52" s="12">
        <f>'4'!F54</f>
        <v>0</v>
      </c>
      <c r="K52" s="12">
        <f>'5'!F54</f>
        <v>0</v>
      </c>
      <c r="L52" s="12">
        <f>'6'!F54</f>
        <v>0</v>
      </c>
      <c r="M52" s="12">
        <f>'7'!F54</f>
        <v>0</v>
      </c>
      <c r="N52" s="12">
        <f>'8'!F54</f>
        <v>0</v>
      </c>
      <c r="O52" s="12">
        <f>'9'!F54</f>
        <v>0</v>
      </c>
      <c r="P52" s="12">
        <f>'10'!F54</f>
        <v>0</v>
      </c>
      <c r="Q52" s="12">
        <f>'11'!F54</f>
        <v>0</v>
      </c>
      <c r="R52" s="12">
        <f>'12'!F54</f>
        <v>0</v>
      </c>
      <c r="S52" s="12"/>
    </row>
    <row r="53" spans="1:37" s="7" customFormat="1" ht="13.8" thickBot="1">
      <c r="A53" s="1"/>
      <c r="B53" s="28"/>
      <c r="C53" s="91"/>
      <c r="D53" s="41"/>
      <c r="E53" s="21" t="s">
        <v>24</v>
      </c>
      <c r="F53" s="52">
        <f t="shared" si="0"/>
        <v>0</v>
      </c>
      <c r="G53" s="53">
        <f>'1'!F55</f>
        <v>0</v>
      </c>
      <c r="H53" s="53">
        <f>'2'!F55</f>
        <v>0</v>
      </c>
      <c r="I53" s="53">
        <f>'3'!F55</f>
        <v>0</v>
      </c>
      <c r="J53" s="53">
        <f>'4'!F55</f>
        <v>0</v>
      </c>
      <c r="K53" s="53">
        <f>'5'!F55</f>
        <v>0</v>
      </c>
      <c r="L53" s="53">
        <f>'6'!F55</f>
        <v>0</v>
      </c>
      <c r="M53" s="53">
        <f>'7'!F55</f>
        <v>0</v>
      </c>
      <c r="N53" s="53">
        <f>'8'!F55</f>
        <v>0</v>
      </c>
      <c r="O53" s="53">
        <f>'9'!F55</f>
        <v>0</v>
      </c>
      <c r="P53" s="53">
        <f>'10'!F55</f>
        <v>0</v>
      </c>
      <c r="Q53" s="53">
        <f>'11'!F55</f>
        <v>0</v>
      </c>
      <c r="R53" s="53">
        <f>'12'!F55</f>
        <v>0</v>
      </c>
      <c r="S53" s="53"/>
    </row>
    <row r="54" spans="1:37" s="65" customFormat="1" ht="13.8" thickBot="1">
      <c r="A54" s="59"/>
      <c r="B54" s="28" t="s">
        <v>115</v>
      </c>
      <c r="C54" s="66"/>
      <c r="D54" s="67"/>
      <c r="E54" s="62" t="s">
        <v>63</v>
      </c>
      <c r="F54" s="63" t="str">
        <f>IFERROR(F53/F5,"")</f>
        <v/>
      </c>
      <c r="G54" s="64" t="e">
        <f>'1'!F56</f>
        <v>#DIV/0!</v>
      </c>
      <c r="H54" s="64" t="e">
        <f>'2'!F56</f>
        <v>#DIV/0!</v>
      </c>
      <c r="I54" s="64" t="e">
        <f>'3'!F56</f>
        <v>#DIV/0!</v>
      </c>
      <c r="J54" s="64" t="e">
        <f>'4'!F56</f>
        <v>#DIV/0!</v>
      </c>
      <c r="K54" s="64" t="e">
        <f>'5'!F56</f>
        <v>#DIV/0!</v>
      </c>
      <c r="L54" s="64" t="e">
        <f>'6'!F56</f>
        <v>#DIV/0!</v>
      </c>
      <c r="M54" s="64" t="e">
        <f>'7'!F56</f>
        <v>#DIV/0!</v>
      </c>
      <c r="N54" s="64" t="e">
        <f>'8'!F56</f>
        <v>#DIV/0!</v>
      </c>
      <c r="O54" s="64" t="e">
        <f>'9'!F56</f>
        <v>#DIV/0!</v>
      </c>
      <c r="P54" s="64" t="e">
        <f>'10'!F56</f>
        <v>#DIV/0!</v>
      </c>
      <c r="Q54" s="64" t="e">
        <f>'11'!F56</f>
        <v>#DIV/0!</v>
      </c>
      <c r="R54" s="64" t="e">
        <f>'12'!F56</f>
        <v>#DIV/0!</v>
      </c>
      <c r="S54" s="64"/>
    </row>
    <row r="55" spans="1:37" s="1" customFormat="1" ht="13.8" outlineLevel="1" thickBot="1">
      <c r="B55" s="28"/>
      <c r="C55" s="89" t="s">
        <v>126</v>
      </c>
      <c r="D55" s="43"/>
      <c r="E55" s="22" t="s">
        <v>124</v>
      </c>
      <c r="F55" s="11">
        <f t="shared" si="0"/>
        <v>0</v>
      </c>
      <c r="G55" s="90">
        <f>'1'!F57</f>
        <v>0</v>
      </c>
      <c r="H55" s="90">
        <f>'2'!F57</f>
        <v>0</v>
      </c>
      <c r="I55" s="90">
        <f>'3'!F57</f>
        <v>0</v>
      </c>
      <c r="J55" s="90">
        <f>'4'!F57</f>
        <v>0</v>
      </c>
      <c r="K55" s="90">
        <f>'5'!F57</f>
        <v>0</v>
      </c>
      <c r="L55" s="90">
        <f>'6'!F57</f>
        <v>0</v>
      </c>
      <c r="M55" s="90">
        <f>'7'!F57</f>
        <v>0</v>
      </c>
      <c r="N55" s="90">
        <f>'8'!F57</f>
        <v>0</v>
      </c>
      <c r="O55" s="90">
        <f>'9'!F57</f>
        <v>0</v>
      </c>
      <c r="P55" s="90">
        <f>'10'!F57</f>
        <v>0</v>
      </c>
      <c r="Q55" s="90">
        <f>'11'!F57</f>
        <v>0</v>
      </c>
      <c r="R55" s="90">
        <f>'12'!F57</f>
        <v>0</v>
      </c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</row>
    <row r="56" spans="1:37" s="7" customFormat="1" ht="13.8" outlineLevel="1" thickBot="1">
      <c r="A56" s="1"/>
      <c r="B56" s="137"/>
      <c r="C56" s="88" t="s">
        <v>107</v>
      </c>
      <c r="D56" s="40"/>
      <c r="E56" s="22" t="s">
        <v>125</v>
      </c>
      <c r="F56" s="11" t="e">
        <f t="shared" si="0"/>
        <v>#REF!</v>
      </c>
      <c r="G56" s="12">
        <f>'1'!F58</f>
        <v>0</v>
      </c>
      <c r="H56" s="12">
        <f>'2'!F58</f>
        <v>0</v>
      </c>
      <c r="I56" s="12">
        <f>'3'!F58</f>
        <v>0</v>
      </c>
      <c r="J56" s="12">
        <f>'4'!F58</f>
        <v>0</v>
      </c>
      <c r="K56" s="12">
        <f>'5'!F58</f>
        <v>0</v>
      </c>
      <c r="L56" s="12">
        <f>'6'!F58</f>
        <v>0</v>
      </c>
      <c r="M56" s="12">
        <f>'7'!F58</f>
        <v>0</v>
      </c>
      <c r="N56" s="12">
        <f>'8'!F58</f>
        <v>0</v>
      </c>
      <c r="O56" s="12">
        <f>'9'!F58</f>
        <v>0</v>
      </c>
      <c r="P56" s="12">
        <f>'10'!F58</f>
        <v>0</v>
      </c>
      <c r="Q56" s="12" t="e">
        <f>'11'!#REF!</f>
        <v>#REF!</v>
      </c>
      <c r="R56" s="12">
        <f>'12'!F58</f>
        <v>0</v>
      </c>
      <c r="S56" s="12"/>
    </row>
    <row r="57" spans="1:37" s="7" customFormat="1" ht="13.8" outlineLevel="1" thickBot="1">
      <c r="A57" s="1"/>
      <c r="B57" s="28" t="s">
        <v>116</v>
      </c>
      <c r="C57" s="88" t="s">
        <v>87</v>
      </c>
      <c r="D57" s="40"/>
      <c r="E57" s="22" t="s">
        <v>88</v>
      </c>
      <c r="F57" s="11">
        <f t="shared" si="0"/>
        <v>0</v>
      </c>
      <c r="G57" s="12">
        <f>'1'!F59</f>
        <v>0</v>
      </c>
      <c r="H57" s="12">
        <f>'2'!F59</f>
        <v>0</v>
      </c>
      <c r="I57" s="12">
        <f>'3'!F59</f>
        <v>0</v>
      </c>
      <c r="J57" s="12">
        <f>'4'!F59</f>
        <v>0</v>
      </c>
      <c r="K57" s="12">
        <f>'5'!F59</f>
        <v>0</v>
      </c>
      <c r="L57" s="12">
        <f>'6'!F59</f>
        <v>0</v>
      </c>
      <c r="M57" s="12">
        <f>'7'!F59</f>
        <v>0</v>
      </c>
      <c r="N57" s="12">
        <f>'8'!F59</f>
        <v>0</v>
      </c>
      <c r="O57" s="12">
        <f>'9'!F59</f>
        <v>0</v>
      </c>
      <c r="P57" s="12">
        <f>'10'!F59</f>
        <v>0</v>
      </c>
      <c r="Q57" s="12">
        <f>'11'!F59</f>
        <v>0</v>
      </c>
      <c r="R57" s="12">
        <f>'12'!F59</f>
        <v>0</v>
      </c>
      <c r="S57" s="12"/>
    </row>
    <row r="58" spans="1:37" s="7" customFormat="1" ht="13.8" outlineLevel="1" thickBot="1">
      <c r="A58" s="1"/>
      <c r="B58" s="28"/>
      <c r="C58" s="88" t="s">
        <v>89</v>
      </c>
      <c r="D58" s="34"/>
      <c r="E58" s="20" t="s">
        <v>65</v>
      </c>
      <c r="F58" s="11">
        <f t="shared" si="0"/>
        <v>0</v>
      </c>
      <c r="G58" s="12">
        <f>'1'!F60</f>
        <v>0</v>
      </c>
      <c r="H58" s="12">
        <f>'2'!F60</f>
        <v>0</v>
      </c>
      <c r="I58" s="12">
        <f>'3'!F60</f>
        <v>0</v>
      </c>
      <c r="J58" s="12">
        <f>'4'!F60</f>
        <v>0</v>
      </c>
      <c r="K58" s="12">
        <f>'5'!F60</f>
        <v>0</v>
      </c>
      <c r="L58" s="12">
        <f>'6'!F60</f>
        <v>0</v>
      </c>
      <c r="M58" s="12">
        <f>'7'!F60</f>
        <v>0</v>
      </c>
      <c r="N58" s="12">
        <f>'8'!F60</f>
        <v>0</v>
      </c>
      <c r="O58" s="12">
        <f>'9'!F60</f>
        <v>0</v>
      </c>
      <c r="P58" s="12">
        <f>'10'!F60</f>
        <v>0</v>
      </c>
      <c r="Q58" s="12">
        <f>'11'!F60</f>
        <v>0</v>
      </c>
      <c r="R58" s="12">
        <f>'12'!F60</f>
        <v>0</v>
      </c>
      <c r="S58" s="12"/>
    </row>
    <row r="59" spans="1:37" s="7" customFormat="1" ht="13.8" outlineLevel="1" thickBot="1">
      <c r="A59" s="1"/>
      <c r="B59" s="138" t="s">
        <v>117</v>
      </c>
      <c r="C59" s="87" t="s">
        <v>81</v>
      </c>
      <c r="D59" s="33"/>
      <c r="E59" s="19" t="s">
        <v>31</v>
      </c>
      <c r="F59" s="11">
        <f t="shared" si="0"/>
        <v>0</v>
      </c>
      <c r="G59" s="12">
        <f>'1'!F61</f>
        <v>0</v>
      </c>
      <c r="H59" s="12">
        <f>'2'!F61</f>
        <v>0</v>
      </c>
      <c r="I59" s="12">
        <f>'3'!F61</f>
        <v>0</v>
      </c>
      <c r="J59" s="12">
        <f>'4'!F61</f>
        <v>0</v>
      </c>
      <c r="K59" s="12">
        <f>'5'!F61</f>
        <v>0</v>
      </c>
      <c r="L59" s="12">
        <f>'6'!F61</f>
        <v>0</v>
      </c>
      <c r="M59" s="12">
        <f>'7'!F61</f>
        <v>0</v>
      </c>
      <c r="N59" s="12">
        <f>'8'!F61</f>
        <v>0</v>
      </c>
      <c r="O59" s="12">
        <f>'9'!F61</f>
        <v>0</v>
      </c>
      <c r="P59" s="12">
        <f>'10'!F61</f>
        <v>0</v>
      </c>
      <c r="Q59" s="12">
        <f>'11'!F61</f>
        <v>0</v>
      </c>
      <c r="R59" s="12">
        <f>'12'!F61</f>
        <v>0</v>
      </c>
      <c r="S59" s="12"/>
    </row>
    <row r="60" spans="1:37" s="7" customFormat="1" ht="13.8" outlineLevel="1" thickBot="1">
      <c r="A60" s="1"/>
      <c r="B60" s="138"/>
      <c r="C60" s="92"/>
      <c r="D60" s="34"/>
      <c r="E60" s="29" t="s">
        <v>66</v>
      </c>
      <c r="F60" s="11">
        <f t="shared" si="0"/>
        <v>0</v>
      </c>
      <c r="G60" s="12">
        <f>'1'!F62</f>
        <v>0</v>
      </c>
      <c r="H60" s="12">
        <f>'2'!F62</f>
        <v>0</v>
      </c>
      <c r="I60" s="12">
        <f>'3'!F62</f>
        <v>0</v>
      </c>
      <c r="J60" s="12">
        <f>'4'!F62</f>
        <v>0</v>
      </c>
      <c r="K60" s="12">
        <f>'5'!F62</f>
        <v>0</v>
      </c>
      <c r="L60" s="12">
        <f>'6'!F62</f>
        <v>0</v>
      </c>
      <c r="M60" s="12">
        <f>'7'!F62</f>
        <v>0</v>
      </c>
      <c r="N60" s="12">
        <f>'8'!F62</f>
        <v>0</v>
      </c>
      <c r="O60" s="12">
        <f>'9'!F62</f>
        <v>0</v>
      </c>
      <c r="P60" s="12">
        <f>'10'!F62</f>
        <v>0</v>
      </c>
      <c r="Q60" s="12">
        <f>'11'!F62</f>
        <v>0</v>
      </c>
      <c r="R60" s="12">
        <f>'12'!F62</f>
        <v>0</v>
      </c>
      <c r="S60" s="12"/>
    </row>
    <row r="61" spans="1:37" s="7" customFormat="1" ht="13.8" outlineLevel="1" thickBot="1">
      <c r="A61" s="1"/>
      <c r="B61" s="138" t="s">
        <v>118</v>
      </c>
      <c r="C61" s="87" t="s">
        <v>85</v>
      </c>
      <c r="D61" s="33"/>
      <c r="E61" s="25" t="s">
        <v>25</v>
      </c>
      <c r="F61" s="11">
        <f t="shared" si="0"/>
        <v>0</v>
      </c>
      <c r="G61" s="12">
        <f>'1'!F63</f>
        <v>0</v>
      </c>
      <c r="H61" s="12">
        <f>'2'!F63</f>
        <v>0</v>
      </c>
      <c r="I61" s="12">
        <f>'3'!F63</f>
        <v>0</v>
      </c>
      <c r="J61" s="12">
        <f>'4'!F63</f>
        <v>0</v>
      </c>
      <c r="K61" s="12">
        <f>'5'!F63</f>
        <v>0</v>
      </c>
      <c r="L61" s="12">
        <f>'6'!F63</f>
        <v>0</v>
      </c>
      <c r="M61" s="12">
        <f>'7'!F63</f>
        <v>0</v>
      </c>
      <c r="N61" s="12">
        <f>'8'!F63</f>
        <v>0</v>
      </c>
      <c r="O61" s="12">
        <f>'9'!F63</f>
        <v>0</v>
      </c>
      <c r="P61" s="12">
        <f>'10'!F63</f>
        <v>0</v>
      </c>
      <c r="Q61" s="12">
        <f>'11'!F63</f>
        <v>0</v>
      </c>
      <c r="R61" s="12">
        <f>'12'!F63</f>
        <v>0</v>
      </c>
      <c r="S61" s="12"/>
    </row>
    <row r="62" spans="1:37" s="7" customFormat="1" ht="13.8" outlineLevel="1" thickBot="1">
      <c r="A62" s="1"/>
      <c r="B62" s="28"/>
      <c r="C62" s="93"/>
      <c r="D62" s="35"/>
      <c r="E62" s="25" t="s">
        <v>26</v>
      </c>
      <c r="F62" s="11">
        <f t="shared" si="0"/>
        <v>0</v>
      </c>
      <c r="G62" s="12">
        <f>'1'!F64</f>
        <v>0</v>
      </c>
      <c r="H62" s="12">
        <f>'2'!F64</f>
        <v>0</v>
      </c>
      <c r="I62" s="12">
        <f>'3'!F64</f>
        <v>0</v>
      </c>
      <c r="J62" s="12">
        <f>'4'!F64</f>
        <v>0</v>
      </c>
      <c r="K62" s="12">
        <f>'5'!F64</f>
        <v>0</v>
      </c>
      <c r="L62" s="12">
        <f>'6'!F64</f>
        <v>0</v>
      </c>
      <c r="M62" s="12">
        <f>'7'!F64</f>
        <v>0</v>
      </c>
      <c r="N62" s="12">
        <f>'8'!F64</f>
        <v>0</v>
      </c>
      <c r="O62" s="12">
        <f>'9'!F64</f>
        <v>0</v>
      </c>
      <c r="P62" s="12">
        <f>'10'!F64</f>
        <v>0</v>
      </c>
      <c r="Q62" s="12">
        <f>'11'!F64</f>
        <v>0</v>
      </c>
      <c r="R62" s="12">
        <f>'12'!F64</f>
        <v>0</v>
      </c>
      <c r="S62" s="12"/>
    </row>
    <row r="63" spans="1:37" s="7" customFormat="1" ht="13.8" outlineLevel="1" thickBot="1">
      <c r="A63" s="1"/>
      <c r="B63" s="28" t="s">
        <v>119</v>
      </c>
      <c r="C63" s="94" t="s">
        <v>91</v>
      </c>
      <c r="D63" s="42"/>
      <c r="E63" s="20" t="s">
        <v>100</v>
      </c>
      <c r="F63" s="11">
        <f t="shared" si="0"/>
        <v>0</v>
      </c>
      <c r="G63" s="12">
        <f>'1'!F65</f>
        <v>0</v>
      </c>
      <c r="H63" s="12">
        <f>'2'!F65</f>
        <v>0</v>
      </c>
      <c r="I63" s="12">
        <f>'3'!F65</f>
        <v>0</v>
      </c>
      <c r="J63" s="12">
        <f>'4'!F65</f>
        <v>0</v>
      </c>
      <c r="K63" s="12">
        <f>'5'!F65</f>
        <v>0</v>
      </c>
      <c r="L63" s="12">
        <f>'6'!F65</f>
        <v>0</v>
      </c>
      <c r="M63" s="12">
        <f>'7'!F65</f>
        <v>0</v>
      </c>
      <c r="N63" s="12">
        <f>'8'!F65</f>
        <v>0</v>
      </c>
      <c r="O63" s="12">
        <f>'9'!F65</f>
        <v>0</v>
      </c>
      <c r="P63" s="12">
        <f>'10'!F65</f>
        <v>0</v>
      </c>
      <c r="Q63" s="12">
        <f>'11'!F65</f>
        <v>0</v>
      </c>
      <c r="R63" s="12">
        <f>'12'!F65</f>
        <v>0</v>
      </c>
      <c r="S63" s="12"/>
    </row>
    <row r="64" spans="1:37" s="7" customFormat="1" ht="13.8" outlineLevel="1" thickBot="1">
      <c r="A64" s="1"/>
      <c r="B64" s="138"/>
      <c r="C64" s="95"/>
      <c r="D64" s="33"/>
      <c r="E64" s="20" t="s">
        <v>28</v>
      </c>
      <c r="F64" s="11">
        <f t="shared" si="0"/>
        <v>0</v>
      </c>
      <c r="G64" s="12">
        <f>'1'!F66</f>
        <v>0</v>
      </c>
      <c r="H64" s="12">
        <f>'2'!F66</f>
        <v>0</v>
      </c>
      <c r="I64" s="12">
        <f>'3'!F66</f>
        <v>0</v>
      </c>
      <c r="J64" s="12">
        <f>'4'!F66</f>
        <v>0</v>
      </c>
      <c r="K64" s="12">
        <f>'5'!F66</f>
        <v>0</v>
      </c>
      <c r="L64" s="12">
        <f>'6'!F66</f>
        <v>0</v>
      </c>
      <c r="M64" s="12">
        <f>'7'!F66</f>
        <v>0</v>
      </c>
      <c r="N64" s="12">
        <f>'8'!F66</f>
        <v>0</v>
      </c>
      <c r="O64" s="12">
        <f>'9'!F66</f>
        <v>0</v>
      </c>
      <c r="P64" s="12">
        <f>'10'!F66</f>
        <v>0</v>
      </c>
      <c r="Q64" s="12">
        <f>'11'!F66</f>
        <v>0</v>
      </c>
      <c r="R64" s="12">
        <f>'12'!F66</f>
        <v>0</v>
      </c>
      <c r="S64" s="12"/>
    </row>
    <row r="65" spans="1:25" s="7" customFormat="1" ht="13.8" outlineLevel="1" thickBot="1">
      <c r="A65" s="1"/>
      <c r="B65" s="138" t="s">
        <v>120</v>
      </c>
      <c r="C65" s="88" t="s">
        <v>82</v>
      </c>
      <c r="D65" s="34"/>
      <c r="E65" s="20" t="s">
        <v>29</v>
      </c>
      <c r="F65" s="11">
        <f t="shared" si="0"/>
        <v>0</v>
      </c>
      <c r="G65" s="12">
        <f>'1'!F67</f>
        <v>0</v>
      </c>
      <c r="H65" s="12">
        <f>'2'!F67</f>
        <v>0</v>
      </c>
      <c r="I65" s="12">
        <f>'3'!F67</f>
        <v>0</v>
      </c>
      <c r="J65" s="12">
        <f>'4'!F67</f>
        <v>0</v>
      </c>
      <c r="K65" s="12">
        <f>'5'!F67</f>
        <v>0</v>
      </c>
      <c r="L65" s="12">
        <f>'6'!F67</f>
        <v>0</v>
      </c>
      <c r="M65" s="12">
        <f>'7'!F67</f>
        <v>0</v>
      </c>
      <c r="N65" s="12">
        <f>'8'!F67</f>
        <v>0</v>
      </c>
      <c r="O65" s="12">
        <f>'9'!F67</f>
        <v>0</v>
      </c>
      <c r="P65" s="12">
        <f>'10'!F67</f>
        <v>0</v>
      </c>
      <c r="Q65" s="12">
        <f>'11'!F67</f>
        <v>0</v>
      </c>
      <c r="R65" s="12">
        <f>'12'!F67</f>
        <v>0</v>
      </c>
      <c r="S65" s="12"/>
    </row>
    <row r="66" spans="1:25" s="7" customFormat="1" ht="13.8" outlineLevel="1" thickBot="1">
      <c r="A66" s="1"/>
      <c r="B66" s="138"/>
      <c r="C66" s="93"/>
      <c r="D66" s="35"/>
      <c r="E66" s="20" t="s">
        <v>30</v>
      </c>
      <c r="F66" s="11">
        <f t="shared" si="0"/>
        <v>0</v>
      </c>
      <c r="G66" s="12">
        <f>'1'!F68</f>
        <v>0</v>
      </c>
      <c r="H66" s="12">
        <f>'2'!F68</f>
        <v>0</v>
      </c>
      <c r="I66" s="12">
        <f>'3'!F68</f>
        <v>0</v>
      </c>
      <c r="J66" s="12">
        <f>'4'!F68</f>
        <v>0</v>
      </c>
      <c r="K66" s="12">
        <f>'5'!F68</f>
        <v>0</v>
      </c>
      <c r="L66" s="12">
        <f>'6'!F68</f>
        <v>0</v>
      </c>
      <c r="M66" s="12">
        <f>'7'!F68</f>
        <v>0</v>
      </c>
      <c r="N66" s="12">
        <f>'8'!F68</f>
        <v>0</v>
      </c>
      <c r="O66" s="12">
        <f>'9'!F68</f>
        <v>0</v>
      </c>
      <c r="P66" s="12">
        <f>'10'!F68</f>
        <v>0</v>
      </c>
      <c r="Q66" s="12">
        <f>'11'!F68</f>
        <v>0</v>
      </c>
      <c r="R66" s="12">
        <f>'12'!F68</f>
        <v>0</v>
      </c>
      <c r="S66" s="12"/>
    </row>
    <row r="67" spans="1:25" s="7" customFormat="1" ht="13.8" outlineLevel="1" thickBot="1">
      <c r="A67" s="1"/>
      <c r="B67" s="138" t="s">
        <v>114</v>
      </c>
      <c r="C67" s="88" t="s">
        <v>61</v>
      </c>
      <c r="D67" s="34"/>
      <c r="E67" s="20" t="s">
        <v>61</v>
      </c>
      <c r="F67" s="11">
        <f t="shared" si="0"/>
        <v>0</v>
      </c>
      <c r="G67" s="12">
        <f>'1'!F69</f>
        <v>0</v>
      </c>
      <c r="H67" s="12">
        <f>'2'!F69</f>
        <v>0</v>
      </c>
      <c r="I67" s="12">
        <f>'3'!F69</f>
        <v>0</v>
      </c>
      <c r="J67" s="12">
        <f>'4'!F69</f>
        <v>0</v>
      </c>
      <c r="K67" s="12">
        <f>'5'!F69</f>
        <v>0</v>
      </c>
      <c r="L67" s="12">
        <f>'6'!F69</f>
        <v>0</v>
      </c>
      <c r="M67" s="12">
        <f>'7'!F69</f>
        <v>0</v>
      </c>
      <c r="N67" s="12">
        <f>'8'!F69</f>
        <v>0</v>
      </c>
      <c r="O67" s="12">
        <f>'9'!F69</f>
        <v>0</v>
      </c>
      <c r="P67" s="12">
        <f>'10'!F69</f>
        <v>0</v>
      </c>
      <c r="Q67" s="12">
        <f>'11'!F69</f>
        <v>0</v>
      </c>
      <c r="R67" s="12">
        <f>'12'!F69</f>
        <v>0</v>
      </c>
      <c r="S67" s="12"/>
    </row>
    <row r="68" spans="1:25" s="7" customFormat="1" ht="13.8" outlineLevel="1" thickBot="1">
      <c r="A68" s="1"/>
      <c r="B68" s="139"/>
      <c r="C68" s="87" t="s">
        <v>92</v>
      </c>
      <c r="D68" s="33"/>
      <c r="E68" s="19" t="s">
        <v>93</v>
      </c>
      <c r="F68" s="11" t="e">
        <f t="shared" si="0"/>
        <v>#REF!</v>
      </c>
      <c r="G68" s="12">
        <f>'1'!F71</f>
        <v>0</v>
      </c>
      <c r="H68" s="12">
        <f>'2'!F71</f>
        <v>0</v>
      </c>
      <c r="I68" s="12">
        <f>'3'!F71</f>
        <v>0</v>
      </c>
      <c r="J68" s="12">
        <f>'4'!F71</f>
        <v>0</v>
      </c>
      <c r="K68" s="12">
        <f>'5'!F71</f>
        <v>0</v>
      </c>
      <c r="L68" s="12">
        <f>'6'!F71</f>
        <v>0</v>
      </c>
      <c r="M68" s="12">
        <f>'7'!F71</f>
        <v>0</v>
      </c>
      <c r="N68" s="12">
        <f>'8'!F71</f>
        <v>0</v>
      </c>
      <c r="O68" s="12">
        <f>'9'!F71</f>
        <v>0</v>
      </c>
      <c r="P68" s="12">
        <f>'10'!F71</f>
        <v>0</v>
      </c>
      <c r="Q68" s="12" t="e">
        <f>'11'!#REF!</f>
        <v>#REF!</v>
      </c>
      <c r="R68" s="12">
        <f>'12'!F71</f>
        <v>0</v>
      </c>
      <c r="S68" s="12"/>
    </row>
    <row r="69" spans="1:25" s="7" customFormat="1" ht="13.8" outlineLevel="1" thickBot="1">
      <c r="A69" s="1"/>
      <c r="B69" s="139"/>
      <c r="C69" s="92"/>
      <c r="D69" s="34"/>
      <c r="E69" s="20" t="s">
        <v>60</v>
      </c>
      <c r="F69" s="11">
        <f t="shared" ref="F69:F92" si="1">SUM(G69:R69)</f>
        <v>0</v>
      </c>
      <c r="G69" s="12">
        <f>'1'!F72</f>
        <v>0</v>
      </c>
      <c r="H69" s="12">
        <f>'2'!F72</f>
        <v>0</v>
      </c>
      <c r="I69" s="12">
        <f>'3'!F72</f>
        <v>0</v>
      </c>
      <c r="J69" s="12">
        <f>'4'!F72</f>
        <v>0</v>
      </c>
      <c r="K69" s="12">
        <f>'5'!F72</f>
        <v>0</v>
      </c>
      <c r="L69" s="12">
        <f>'6'!F72</f>
        <v>0</v>
      </c>
      <c r="M69" s="12">
        <f>'7'!F72</f>
        <v>0</v>
      </c>
      <c r="N69" s="12">
        <f>'8'!F72</f>
        <v>0</v>
      </c>
      <c r="O69" s="12">
        <f>'9'!F72</f>
        <v>0</v>
      </c>
      <c r="P69" s="12">
        <f>'10'!F72</f>
        <v>0</v>
      </c>
      <c r="Q69" s="12">
        <f>'11'!F72</f>
        <v>0</v>
      </c>
      <c r="R69" s="12">
        <f>'12'!F72</f>
        <v>0</v>
      </c>
      <c r="S69" s="12"/>
    </row>
    <row r="70" spans="1:25" s="7" customFormat="1" ht="13.8" outlineLevel="1" thickBot="1">
      <c r="A70" s="1"/>
      <c r="B70" s="139"/>
      <c r="C70" s="96" t="s">
        <v>94</v>
      </c>
      <c r="D70" s="45"/>
      <c r="E70" s="20" t="s">
        <v>101</v>
      </c>
      <c r="F70" s="11">
        <f t="shared" si="1"/>
        <v>0</v>
      </c>
      <c r="G70" s="12">
        <f>'1'!F73</f>
        <v>0</v>
      </c>
      <c r="H70" s="12">
        <f>'2'!F73</f>
        <v>0</v>
      </c>
      <c r="I70" s="12">
        <f>'3'!F73</f>
        <v>0</v>
      </c>
      <c r="J70" s="12">
        <f>'4'!F73</f>
        <v>0</v>
      </c>
      <c r="K70" s="12">
        <f>'5'!F73</f>
        <v>0</v>
      </c>
      <c r="L70" s="12">
        <f>'6'!F73</f>
        <v>0</v>
      </c>
      <c r="M70" s="12">
        <f>'7'!F73</f>
        <v>0</v>
      </c>
      <c r="N70" s="12">
        <f>'8'!F73</f>
        <v>0</v>
      </c>
      <c r="O70" s="12">
        <f>'9'!F73</f>
        <v>0</v>
      </c>
      <c r="P70" s="12">
        <f>'10'!F73</f>
        <v>0</v>
      </c>
      <c r="Q70" s="12">
        <f>'11'!F73</f>
        <v>0</v>
      </c>
      <c r="R70" s="12">
        <f>'12'!F73</f>
        <v>0</v>
      </c>
      <c r="S70" s="12"/>
    </row>
    <row r="71" spans="1:25" s="7" customFormat="1" ht="13.8" outlineLevel="1" thickBot="1">
      <c r="A71" s="1"/>
      <c r="B71" s="139"/>
      <c r="C71" s="96" t="s">
        <v>95</v>
      </c>
      <c r="D71" s="45"/>
      <c r="E71" s="20" t="s">
        <v>95</v>
      </c>
      <c r="F71" s="11">
        <f t="shared" si="1"/>
        <v>0</v>
      </c>
      <c r="G71" s="12">
        <f>'1'!F74</f>
        <v>0</v>
      </c>
      <c r="H71" s="12">
        <f>'2'!F74</f>
        <v>0</v>
      </c>
      <c r="I71" s="12">
        <f>'3'!F74</f>
        <v>0</v>
      </c>
      <c r="J71" s="12">
        <f>'4'!F74</f>
        <v>0</v>
      </c>
      <c r="K71" s="12">
        <f>'5'!F74</f>
        <v>0</v>
      </c>
      <c r="L71" s="12">
        <f>'6'!F74</f>
        <v>0</v>
      </c>
      <c r="M71" s="12">
        <f>'7'!F74</f>
        <v>0</v>
      </c>
      <c r="N71" s="12">
        <f>'8'!F74</f>
        <v>0</v>
      </c>
      <c r="O71" s="12">
        <f>'9'!F74</f>
        <v>0</v>
      </c>
      <c r="P71" s="12">
        <f>'10'!F74</f>
        <v>0</v>
      </c>
      <c r="Q71" s="12">
        <f>'11'!F74</f>
        <v>0</v>
      </c>
      <c r="R71" s="12">
        <f>'12'!F74</f>
        <v>0</v>
      </c>
      <c r="S71" s="12"/>
    </row>
    <row r="72" spans="1:25" s="7" customFormat="1" ht="13.8" outlineLevel="1" thickBot="1">
      <c r="A72" s="1"/>
      <c r="B72" s="139"/>
      <c r="C72" s="96" t="s">
        <v>96</v>
      </c>
      <c r="D72" s="45"/>
      <c r="E72" s="20" t="s">
        <v>97</v>
      </c>
      <c r="F72" s="11">
        <f t="shared" si="1"/>
        <v>0</v>
      </c>
      <c r="G72" s="12">
        <f>'1'!F75</f>
        <v>0</v>
      </c>
      <c r="H72" s="12">
        <f>'2'!F75</f>
        <v>0</v>
      </c>
      <c r="I72" s="12">
        <f>'3'!F75</f>
        <v>0</v>
      </c>
      <c r="J72" s="12">
        <f>'4'!F75</f>
        <v>0</v>
      </c>
      <c r="K72" s="12">
        <f>'5'!F75</f>
        <v>0</v>
      </c>
      <c r="L72" s="12">
        <f>'6'!F75</f>
        <v>0</v>
      </c>
      <c r="M72" s="12">
        <f>'7'!F75</f>
        <v>0</v>
      </c>
      <c r="N72" s="12">
        <f>'8'!F75</f>
        <v>0</v>
      </c>
      <c r="O72" s="12">
        <f>'9'!F75</f>
        <v>0</v>
      </c>
      <c r="P72" s="12">
        <f>'10'!F75</f>
        <v>0</v>
      </c>
      <c r="Q72" s="12">
        <f>'11'!F75</f>
        <v>0</v>
      </c>
      <c r="R72" s="12">
        <f>'12'!F75</f>
        <v>0</v>
      </c>
      <c r="S72" s="12"/>
    </row>
    <row r="73" spans="1:25" s="7" customFormat="1" ht="13.8" outlineLevel="1" thickBot="1">
      <c r="A73" s="1"/>
      <c r="B73" s="139"/>
      <c r="C73" s="96" t="s">
        <v>98</v>
      </c>
      <c r="D73" s="45"/>
      <c r="E73" s="44" t="s">
        <v>34</v>
      </c>
      <c r="F73" s="11">
        <f t="shared" si="1"/>
        <v>0</v>
      </c>
      <c r="G73" s="12">
        <f>'1'!F76</f>
        <v>0</v>
      </c>
      <c r="H73" s="12">
        <f>'2'!F76</f>
        <v>0</v>
      </c>
      <c r="I73" s="12">
        <f>'3'!F76</f>
        <v>0</v>
      </c>
      <c r="J73" s="12">
        <f>'4'!F76</f>
        <v>0</v>
      </c>
      <c r="K73" s="12">
        <f>'5'!F76</f>
        <v>0</v>
      </c>
      <c r="L73" s="12">
        <f>'6'!F76</f>
        <v>0</v>
      </c>
      <c r="M73" s="12">
        <f>'7'!F76</f>
        <v>0</v>
      </c>
      <c r="N73" s="12">
        <f>'8'!F76</f>
        <v>0</v>
      </c>
      <c r="O73" s="12">
        <f>'9'!F76</f>
        <v>0</v>
      </c>
      <c r="P73" s="12">
        <f>'10'!F76</f>
        <v>0</v>
      </c>
      <c r="Q73" s="12">
        <f>'11'!F76</f>
        <v>0</v>
      </c>
      <c r="R73" s="12">
        <f>'12'!F76</f>
        <v>0</v>
      </c>
      <c r="S73" s="12"/>
    </row>
    <row r="74" spans="1:25" s="7" customFormat="1" ht="13.8" outlineLevel="1" thickBot="1">
      <c r="A74" s="1"/>
      <c r="B74" s="139"/>
      <c r="C74" s="96" t="s">
        <v>99</v>
      </c>
      <c r="D74" s="45"/>
      <c r="E74" s="20" t="s">
        <v>27</v>
      </c>
      <c r="F74" s="11">
        <f t="shared" si="1"/>
        <v>0</v>
      </c>
      <c r="G74" s="12">
        <f>'1'!F77</f>
        <v>0</v>
      </c>
      <c r="H74" s="12">
        <f>'2'!F77</f>
        <v>0</v>
      </c>
      <c r="I74" s="12">
        <f>'3'!F77</f>
        <v>0</v>
      </c>
      <c r="J74" s="12">
        <f>'4'!F77</f>
        <v>0</v>
      </c>
      <c r="K74" s="12">
        <f>'5'!F77</f>
        <v>0</v>
      </c>
      <c r="L74" s="12">
        <f>'6'!F77</f>
        <v>0</v>
      </c>
      <c r="M74" s="12">
        <f>'7'!F77</f>
        <v>0</v>
      </c>
      <c r="N74" s="12">
        <f>'8'!F77</f>
        <v>0</v>
      </c>
      <c r="O74" s="12">
        <f>'9'!F77</f>
        <v>0</v>
      </c>
      <c r="P74" s="12">
        <f>'10'!F77</f>
        <v>0</v>
      </c>
      <c r="Q74" s="12">
        <f>'11'!F77</f>
        <v>0</v>
      </c>
      <c r="R74" s="12">
        <f>'12'!F77</f>
        <v>0</v>
      </c>
      <c r="S74" s="12"/>
    </row>
    <row r="75" spans="1:25" s="7" customFormat="1" ht="13.8" thickBot="1">
      <c r="A75" s="1"/>
      <c r="B75" s="140" t="s">
        <v>102</v>
      </c>
      <c r="C75" s="93"/>
      <c r="D75" s="35"/>
      <c r="E75" s="21" t="s">
        <v>33</v>
      </c>
      <c r="F75" s="52">
        <f t="shared" si="1"/>
        <v>0</v>
      </c>
      <c r="G75" s="53">
        <f>'1'!F78</f>
        <v>0</v>
      </c>
      <c r="H75" s="53">
        <f>'2'!F78</f>
        <v>0</v>
      </c>
      <c r="I75" s="53">
        <f>'3'!F78</f>
        <v>0</v>
      </c>
      <c r="J75" s="53">
        <f>'4'!F78</f>
        <v>0</v>
      </c>
      <c r="K75" s="53">
        <f>'5'!F78</f>
        <v>0</v>
      </c>
      <c r="L75" s="53">
        <f>'6'!F78</f>
        <v>0</v>
      </c>
      <c r="M75" s="53">
        <f>'7'!F78</f>
        <v>0</v>
      </c>
      <c r="N75" s="53">
        <f>'8'!F78</f>
        <v>0</v>
      </c>
      <c r="O75" s="53">
        <f>'9'!F78</f>
        <v>0</v>
      </c>
      <c r="P75" s="53">
        <f>'10'!F78</f>
        <v>0</v>
      </c>
      <c r="Q75" s="53">
        <f>'11'!F78</f>
        <v>0</v>
      </c>
      <c r="R75" s="53">
        <f>'12'!F78</f>
        <v>0</v>
      </c>
      <c r="S75" s="53"/>
    </row>
    <row r="76" spans="1:25" s="7" customFormat="1" ht="13.8" outlineLevel="1" thickBot="1">
      <c r="A76" s="1"/>
      <c r="B76" s="127" t="s">
        <v>103</v>
      </c>
      <c r="C76" s="97" t="s">
        <v>90</v>
      </c>
      <c r="D76" s="46"/>
      <c r="E76" s="20" t="s">
        <v>32</v>
      </c>
      <c r="F76" s="11">
        <f t="shared" si="1"/>
        <v>0</v>
      </c>
      <c r="G76" s="48">
        <f>'1'!F79</f>
        <v>0</v>
      </c>
      <c r="H76" s="48">
        <f>'2'!F79</f>
        <v>0</v>
      </c>
      <c r="I76" s="48">
        <f>'3'!F79</f>
        <v>0</v>
      </c>
      <c r="J76" s="48">
        <f>'4'!F79</f>
        <v>0</v>
      </c>
      <c r="K76" s="48">
        <f>'5'!F79</f>
        <v>0</v>
      </c>
      <c r="L76" s="48">
        <f>'6'!F79</f>
        <v>0</v>
      </c>
      <c r="M76" s="48">
        <f>'7'!F79</f>
        <v>0</v>
      </c>
      <c r="N76" s="48">
        <f>'8'!F79</f>
        <v>0</v>
      </c>
      <c r="O76" s="48">
        <f>'9'!F79</f>
        <v>0</v>
      </c>
      <c r="P76" s="48">
        <f>'10'!F79</f>
        <v>0</v>
      </c>
      <c r="Q76" s="48">
        <f>'11'!F79</f>
        <v>0</v>
      </c>
      <c r="R76" s="48">
        <f>'12'!F79</f>
        <v>0</v>
      </c>
      <c r="S76" s="12"/>
    </row>
    <row r="77" spans="1:25" s="8" customFormat="1" ht="13.8" outlineLevel="1" thickBot="1">
      <c r="A77" s="1"/>
      <c r="B77" s="128" t="s">
        <v>104</v>
      </c>
      <c r="C77" s="96" t="s">
        <v>105</v>
      </c>
      <c r="D77" s="45"/>
      <c r="E77" s="20" t="s">
        <v>32</v>
      </c>
      <c r="F77" s="11">
        <f t="shared" si="1"/>
        <v>0</v>
      </c>
      <c r="G77" s="12">
        <f>'1'!F80</f>
        <v>0</v>
      </c>
      <c r="H77" s="12">
        <f>'2'!F80</f>
        <v>0</v>
      </c>
      <c r="I77" s="12">
        <f>'3'!F80</f>
        <v>0</v>
      </c>
      <c r="J77" s="12">
        <f>'4'!F80</f>
        <v>0</v>
      </c>
      <c r="K77" s="12">
        <f>'5'!F80</f>
        <v>0</v>
      </c>
      <c r="L77" s="12">
        <f>'6'!F80</f>
        <v>0</v>
      </c>
      <c r="M77" s="12">
        <f>'7'!F80</f>
        <v>0</v>
      </c>
      <c r="N77" s="12">
        <f>'8'!F80</f>
        <v>0</v>
      </c>
      <c r="O77" s="12">
        <f>'9'!F80</f>
        <v>0</v>
      </c>
      <c r="P77" s="12">
        <f>'10'!F80</f>
        <v>0</v>
      </c>
      <c r="Q77" s="12">
        <f>'11'!F80</f>
        <v>0</v>
      </c>
      <c r="R77" s="12">
        <f>'12'!F80</f>
        <v>0</v>
      </c>
      <c r="S77" s="12"/>
      <c r="T77" s="7"/>
      <c r="U77" s="7"/>
      <c r="V77" s="7"/>
      <c r="W77" s="7"/>
      <c r="X77" s="7"/>
      <c r="Y77" s="7"/>
    </row>
    <row r="78" spans="1:25" s="7" customFormat="1" ht="13.8" thickBot="1">
      <c r="A78" s="1"/>
      <c r="B78" s="141"/>
      <c r="C78" s="98"/>
      <c r="D78" s="49"/>
      <c r="E78" s="21" t="s">
        <v>35</v>
      </c>
      <c r="F78" s="52">
        <f t="shared" si="1"/>
        <v>0</v>
      </c>
      <c r="G78" s="53">
        <f>'1'!F81</f>
        <v>0</v>
      </c>
      <c r="H78" s="53">
        <f>'2'!F81</f>
        <v>0</v>
      </c>
      <c r="I78" s="53">
        <f>'3'!F81</f>
        <v>0</v>
      </c>
      <c r="J78" s="53">
        <f>'4'!F81</f>
        <v>0</v>
      </c>
      <c r="K78" s="53">
        <f>'5'!F81</f>
        <v>0</v>
      </c>
      <c r="L78" s="53">
        <f>'6'!F81</f>
        <v>0</v>
      </c>
      <c r="M78" s="53">
        <f>'7'!F81</f>
        <v>0</v>
      </c>
      <c r="N78" s="53">
        <f>'8'!F81</f>
        <v>0</v>
      </c>
      <c r="O78" s="53">
        <f>'9'!F81</f>
        <v>0</v>
      </c>
      <c r="P78" s="53">
        <f>'10'!F81</f>
        <v>0</v>
      </c>
      <c r="Q78" s="53">
        <f>'11'!F81</f>
        <v>0</v>
      </c>
      <c r="R78" s="53">
        <f>'12'!F81</f>
        <v>0</v>
      </c>
      <c r="S78" s="53"/>
    </row>
    <row r="79" spans="1:25" s="7" customFormat="1" ht="13.8" thickBot="1">
      <c r="A79" s="6"/>
      <c r="B79" s="142">
        <f>AVERAGE(G79:AK79)</f>
        <v>0</v>
      </c>
      <c r="C79" s="89" t="s">
        <v>83</v>
      </c>
      <c r="D79" s="37"/>
      <c r="E79" s="24" t="s">
        <v>64</v>
      </c>
      <c r="F79" s="11">
        <f>SUM(G79:R79)</f>
        <v>0</v>
      </c>
      <c r="G79" s="12">
        <f>'1'!F82</f>
        <v>0</v>
      </c>
      <c r="H79" s="12">
        <f>'2'!F82</f>
        <v>0</v>
      </c>
      <c r="I79" s="12">
        <f>'3'!F82</f>
        <v>0</v>
      </c>
      <c r="J79" s="12">
        <f>'4'!F82</f>
        <v>0</v>
      </c>
      <c r="K79" s="12">
        <f>'5'!F82</f>
        <v>0</v>
      </c>
      <c r="L79" s="12">
        <f>'6'!F82</f>
        <v>0</v>
      </c>
      <c r="M79" s="12">
        <f>'7'!F82</f>
        <v>0</v>
      </c>
      <c r="N79" s="12">
        <f>'8'!F82</f>
        <v>0</v>
      </c>
      <c r="O79" s="12">
        <f>'9'!F82</f>
        <v>0</v>
      </c>
      <c r="P79" s="12">
        <f>'10'!F82</f>
        <v>0</v>
      </c>
      <c r="Q79" s="12">
        <f>'11'!F82</f>
        <v>0</v>
      </c>
      <c r="R79" s="12">
        <f>'12'!F82</f>
        <v>0</v>
      </c>
      <c r="S79" s="12"/>
    </row>
    <row r="80" spans="1:25" s="65" customFormat="1" ht="13.8" thickBot="1">
      <c r="A80" s="68"/>
      <c r="B80" s="143"/>
      <c r="C80" s="60"/>
      <c r="D80" s="69"/>
      <c r="E80" s="121" t="s">
        <v>84</v>
      </c>
      <c r="F80" s="63" t="str">
        <f>IFERROR(F79/F7,"")</f>
        <v/>
      </c>
      <c r="G80" s="64" t="e">
        <f>'1'!F83</f>
        <v>#DIV/0!</v>
      </c>
      <c r="H80" s="64" t="e">
        <f>'2'!F83</f>
        <v>#DIV/0!</v>
      </c>
      <c r="I80" s="64" t="e">
        <f>'3'!F83</f>
        <v>#DIV/0!</v>
      </c>
      <c r="J80" s="64" t="e">
        <f>'4'!F83</f>
        <v>#DIV/0!</v>
      </c>
      <c r="K80" s="64" t="e">
        <f>'5'!F83</f>
        <v>#DIV/0!</v>
      </c>
      <c r="L80" s="64" t="e">
        <f>'6'!F83</f>
        <v>#DIV/0!</v>
      </c>
      <c r="M80" s="64" t="e">
        <f>'7'!F83</f>
        <v>#DIV/0!</v>
      </c>
      <c r="N80" s="64" t="e">
        <f>'8'!F83</f>
        <v>#DIV/0!</v>
      </c>
      <c r="O80" s="64" t="e">
        <f>'9'!F83</f>
        <v>#DIV/0!</v>
      </c>
      <c r="P80" s="64" t="e">
        <f>'10'!F83</f>
        <v>#DIV/0!</v>
      </c>
      <c r="Q80" s="64" t="e">
        <f>'11'!F83</f>
        <v>#DIV/0!</v>
      </c>
      <c r="R80" s="64" t="e">
        <f>'12'!F83</f>
        <v>#DIV/0!</v>
      </c>
      <c r="S80" s="64"/>
    </row>
    <row r="81" spans="1:25" s="7" customFormat="1" ht="13.8" thickBot="1">
      <c r="A81" s="101"/>
      <c r="B81" s="135">
        <f>AVERAGE(G81:AK81)</f>
        <v>0</v>
      </c>
      <c r="C81" s="99"/>
      <c r="D81" s="33" t="s">
        <v>52</v>
      </c>
      <c r="E81" s="100" t="s">
        <v>36</v>
      </c>
      <c r="F81" s="11">
        <f t="shared" si="1"/>
        <v>0</v>
      </c>
      <c r="G81" s="12">
        <f>'1'!F84</f>
        <v>0</v>
      </c>
      <c r="H81" s="12">
        <f>'2'!F84</f>
        <v>0</v>
      </c>
      <c r="I81" s="12">
        <f>'3'!F84</f>
        <v>0</v>
      </c>
      <c r="J81" s="12">
        <f>'4'!F84</f>
        <v>0</v>
      </c>
      <c r="K81" s="12">
        <f>'5'!F84</f>
        <v>0</v>
      </c>
      <c r="L81" s="12">
        <f>'6'!F84</f>
        <v>0</v>
      </c>
      <c r="M81" s="12">
        <f>'7'!F84</f>
        <v>0</v>
      </c>
      <c r="N81" s="12">
        <f>'8'!F84</f>
        <v>0</v>
      </c>
      <c r="O81" s="12">
        <f>'9'!F84</f>
        <v>0</v>
      </c>
      <c r="P81" s="12">
        <f>'10'!F84</f>
        <v>0</v>
      </c>
      <c r="Q81" s="12">
        <f>'11'!F84</f>
        <v>0</v>
      </c>
      <c r="R81" s="12">
        <f>'12'!F84</f>
        <v>0</v>
      </c>
      <c r="S81" s="12"/>
    </row>
    <row r="82" spans="1:25" s="7" customFormat="1" ht="13.8" thickBot="1">
      <c r="A82" s="101"/>
      <c r="B82" s="135">
        <f>AVERAGE(G82:AK82)</f>
        <v>0</v>
      </c>
      <c r="C82" s="58"/>
      <c r="D82" s="34" t="s">
        <v>53</v>
      </c>
      <c r="E82" s="102" t="s">
        <v>37</v>
      </c>
      <c r="F82" s="11">
        <f t="shared" si="1"/>
        <v>0</v>
      </c>
      <c r="G82" s="12">
        <f>'1'!F85</f>
        <v>0</v>
      </c>
      <c r="H82" s="12">
        <f>'2'!F85</f>
        <v>0</v>
      </c>
      <c r="I82" s="12">
        <f>'3'!F85</f>
        <v>0</v>
      </c>
      <c r="J82" s="12">
        <f>'4'!F85</f>
        <v>0</v>
      </c>
      <c r="K82" s="12">
        <f>'5'!F85</f>
        <v>0</v>
      </c>
      <c r="L82" s="12">
        <f>'6'!F85</f>
        <v>0</v>
      </c>
      <c r="M82" s="12">
        <f>'7'!F85</f>
        <v>0</v>
      </c>
      <c r="N82" s="12">
        <f>'8'!F85</f>
        <v>0</v>
      </c>
      <c r="O82" s="12">
        <f>'9'!F85</f>
        <v>0</v>
      </c>
      <c r="P82" s="12">
        <f>'10'!F85</f>
        <v>0</v>
      </c>
      <c r="Q82" s="12">
        <f>'11'!F85</f>
        <v>0</v>
      </c>
      <c r="R82" s="12">
        <f>'12'!F85</f>
        <v>0</v>
      </c>
      <c r="S82" s="12"/>
    </row>
    <row r="83" spans="1:25" s="7" customFormat="1" ht="13.8" thickBot="1">
      <c r="A83" s="101"/>
      <c r="B83" s="135">
        <f>AVERAGE(G83:AK83)</f>
        <v>0</v>
      </c>
      <c r="C83" s="58"/>
      <c r="D83" s="34" t="s">
        <v>54</v>
      </c>
      <c r="E83" s="102" t="s">
        <v>38</v>
      </c>
      <c r="F83" s="11">
        <f t="shared" si="1"/>
        <v>0</v>
      </c>
      <c r="G83" s="12">
        <f>'1'!F86</f>
        <v>0</v>
      </c>
      <c r="H83" s="12">
        <f>'2'!F86</f>
        <v>0</v>
      </c>
      <c r="I83" s="12">
        <f>'3'!F86</f>
        <v>0</v>
      </c>
      <c r="J83" s="12">
        <f>'4'!F86</f>
        <v>0</v>
      </c>
      <c r="K83" s="12">
        <f>'5'!F86</f>
        <v>0</v>
      </c>
      <c r="L83" s="12">
        <f>'6'!F86</f>
        <v>0</v>
      </c>
      <c r="M83" s="12">
        <f>'7'!F86</f>
        <v>0</v>
      </c>
      <c r="N83" s="12">
        <f>'8'!F86</f>
        <v>0</v>
      </c>
      <c r="O83" s="12">
        <f>'9'!F86</f>
        <v>0</v>
      </c>
      <c r="P83" s="12">
        <f>'10'!F86</f>
        <v>0</v>
      </c>
      <c r="Q83" s="12">
        <f>'11'!F86</f>
        <v>0</v>
      </c>
      <c r="R83" s="12">
        <f>'12'!F86</f>
        <v>0</v>
      </c>
      <c r="S83" s="12"/>
    </row>
    <row r="84" spans="1:25" s="7" customFormat="1" ht="13.8" thickBot="1">
      <c r="A84" s="101"/>
      <c r="B84" s="135">
        <f>AVERAGE(G84:AK84)</f>
        <v>0</v>
      </c>
      <c r="C84" s="58"/>
      <c r="D84" s="34" t="s">
        <v>55</v>
      </c>
      <c r="E84" s="102" t="s">
        <v>39</v>
      </c>
      <c r="F84" s="11">
        <f t="shared" si="1"/>
        <v>0</v>
      </c>
      <c r="G84" s="12">
        <f>'1'!F87</f>
        <v>0</v>
      </c>
      <c r="H84" s="12">
        <f>'2'!F87</f>
        <v>0</v>
      </c>
      <c r="I84" s="12">
        <f>'3'!F87</f>
        <v>0</v>
      </c>
      <c r="J84" s="12">
        <f>'4'!F87</f>
        <v>0</v>
      </c>
      <c r="K84" s="12">
        <f>'5'!F87</f>
        <v>0</v>
      </c>
      <c r="L84" s="12">
        <f>'6'!F87</f>
        <v>0</v>
      </c>
      <c r="M84" s="12">
        <f>'7'!F87</f>
        <v>0</v>
      </c>
      <c r="N84" s="12">
        <f>'8'!F87</f>
        <v>0</v>
      </c>
      <c r="O84" s="12">
        <f>'9'!F87</f>
        <v>0</v>
      </c>
      <c r="P84" s="12">
        <f>'10'!F87</f>
        <v>0</v>
      </c>
      <c r="Q84" s="12">
        <f>'11'!F87</f>
        <v>0</v>
      </c>
      <c r="R84" s="12">
        <f>'12'!F87</f>
        <v>0</v>
      </c>
      <c r="S84" s="12"/>
    </row>
    <row r="85" spans="1:25" s="7" customFormat="1" ht="13.8" thickBot="1">
      <c r="A85" s="104"/>
      <c r="B85" s="135">
        <f>AVERAGE(G85:AK85)</f>
        <v>0</v>
      </c>
      <c r="C85" s="58"/>
      <c r="D85" s="103" t="s">
        <v>56</v>
      </c>
      <c r="E85" s="102" t="s">
        <v>40</v>
      </c>
      <c r="F85" s="11">
        <f t="shared" si="1"/>
        <v>0</v>
      </c>
      <c r="G85" s="12">
        <f>'1'!F88</f>
        <v>0</v>
      </c>
      <c r="H85" s="12">
        <f>'2'!F88</f>
        <v>0</v>
      </c>
      <c r="I85" s="12">
        <f>'3'!F88</f>
        <v>0</v>
      </c>
      <c r="J85" s="12">
        <f>'4'!F88</f>
        <v>0</v>
      </c>
      <c r="K85" s="12">
        <f>'5'!F88</f>
        <v>0</v>
      </c>
      <c r="L85" s="12">
        <f>'6'!F88</f>
        <v>0</v>
      </c>
      <c r="M85" s="12">
        <f>'7'!F88</f>
        <v>0</v>
      </c>
      <c r="N85" s="12">
        <f>'8'!F88</f>
        <v>0</v>
      </c>
      <c r="O85" s="12">
        <f>'9'!F88</f>
        <v>0</v>
      </c>
      <c r="P85" s="12">
        <f>'10'!F88</f>
        <v>0</v>
      </c>
      <c r="Q85" s="12">
        <f>'11'!F88</f>
        <v>0</v>
      </c>
      <c r="R85" s="12">
        <f>'12'!F88</f>
        <v>0</v>
      </c>
      <c r="S85" s="12"/>
    </row>
    <row r="86" spans="1:25" s="7" customFormat="1" ht="13.8" thickBot="1">
      <c r="A86" s="104"/>
      <c r="B86" s="125"/>
      <c r="C86" s="105"/>
      <c r="D86" s="103"/>
      <c r="E86" s="106"/>
      <c r="F86" s="131"/>
      <c r="G86" s="132">
        <f>'1'!F89</f>
        <v>0</v>
      </c>
      <c r="H86" s="132">
        <f>'2'!F89</f>
        <v>0</v>
      </c>
      <c r="I86" s="132">
        <f>'3'!F89</f>
        <v>0</v>
      </c>
      <c r="J86" s="132">
        <f>'4'!F89</f>
        <v>0</v>
      </c>
      <c r="K86" s="132">
        <f>'5'!F89</f>
        <v>0</v>
      </c>
      <c r="L86" s="132">
        <f>'6'!F89</f>
        <v>0</v>
      </c>
      <c r="M86" s="132">
        <f>'7'!F89</f>
        <v>0</v>
      </c>
      <c r="N86" s="132">
        <f>'8'!F89</f>
        <v>0</v>
      </c>
      <c r="O86" s="132">
        <f>'9'!F89</f>
        <v>0</v>
      </c>
      <c r="P86" s="132">
        <f>'10'!F89</f>
        <v>0</v>
      </c>
      <c r="Q86" s="132">
        <f>'11'!F89</f>
        <v>0</v>
      </c>
      <c r="R86" s="132">
        <f>'12'!F89</f>
        <v>0</v>
      </c>
      <c r="S86" s="132"/>
    </row>
    <row r="87" spans="1:25" ht="13.8" thickBot="1">
      <c r="A87" s="104"/>
      <c r="B87" s="136"/>
      <c r="C87" s="58"/>
      <c r="D87" s="103"/>
      <c r="E87" s="107" t="s">
        <v>47</v>
      </c>
      <c r="F87" s="11">
        <f t="shared" si="1"/>
        <v>0</v>
      </c>
      <c r="G87" s="12">
        <f>'1'!F90</f>
        <v>0</v>
      </c>
      <c r="H87" s="12">
        <f>'2'!F90</f>
        <v>0</v>
      </c>
      <c r="I87" s="12">
        <f>'3'!F90</f>
        <v>0</v>
      </c>
      <c r="J87" s="12">
        <f>'4'!F90</f>
        <v>0</v>
      </c>
      <c r="K87" s="12">
        <f>'5'!F90</f>
        <v>0</v>
      </c>
      <c r="L87" s="12">
        <f>'6'!F90</f>
        <v>0</v>
      </c>
      <c r="M87" s="12">
        <f>'7'!F90</f>
        <v>0</v>
      </c>
      <c r="N87" s="12">
        <f>'8'!F90</f>
        <v>0</v>
      </c>
      <c r="O87" s="12">
        <f>'9'!F90</f>
        <v>0</v>
      </c>
      <c r="P87" s="12">
        <f>'10'!F90</f>
        <v>0</v>
      </c>
      <c r="Q87" s="12">
        <f>'11'!F90</f>
        <v>0</v>
      </c>
      <c r="R87" s="12">
        <f>'12'!F90</f>
        <v>0</v>
      </c>
      <c r="S87" s="12"/>
      <c r="T87" s="7"/>
      <c r="U87" s="7"/>
      <c r="V87" s="7"/>
      <c r="W87" s="7"/>
      <c r="X87" s="7"/>
      <c r="Y87" s="7"/>
    </row>
    <row r="88" spans="1:25" ht="13.8" thickBot="1">
      <c r="A88" s="104"/>
      <c r="B88" s="126"/>
      <c r="C88" s="58"/>
      <c r="D88" s="103"/>
      <c r="E88" s="108" t="s">
        <v>42</v>
      </c>
      <c r="F88" s="11">
        <f t="shared" si="1"/>
        <v>0</v>
      </c>
      <c r="G88" s="12">
        <f>'1'!F91</f>
        <v>0</v>
      </c>
      <c r="H88" s="12">
        <f>'2'!F91</f>
        <v>0</v>
      </c>
      <c r="I88" s="12">
        <f>'3'!F91</f>
        <v>0</v>
      </c>
      <c r="J88" s="12">
        <f>'4'!F91</f>
        <v>0</v>
      </c>
      <c r="K88" s="12">
        <f>'5'!F91</f>
        <v>0</v>
      </c>
      <c r="L88" s="12">
        <f>'6'!F91</f>
        <v>0</v>
      </c>
      <c r="M88" s="12">
        <f>'7'!F91</f>
        <v>0</v>
      </c>
      <c r="N88" s="12">
        <f>'8'!F91</f>
        <v>0</v>
      </c>
      <c r="O88" s="12">
        <f>'9'!F91</f>
        <v>0</v>
      </c>
      <c r="P88" s="12">
        <f>'10'!F91</f>
        <v>0</v>
      </c>
      <c r="Q88" s="12">
        <f>'11'!F91</f>
        <v>0</v>
      </c>
      <c r="R88" s="12">
        <f>'12'!F91</f>
        <v>0</v>
      </c>
      <c r="S88" s="12"/>
      <c r="T88" s="7"/>
      <c r="U88" s="7"/>
      <c r="V88" s="7"/>
      <c r="W88" s="7"/>
      <c r="X88" s="7"/>
      <c r="Y88" s="7"/>
    </row>
    <row r="89" spans="1:25" ht="13.8" thickBot="1">
      <c r="A89" s="104"/>
      <c r="B89" s="126"/>
      <c r="C89" s="58"/>
      <c r="D89" s="103"/>
      <c r="E89" s="107" t="s">
        <v>41</v>
      </c>
      <c r="F89" s="11">
        <f t="shared" si="1"/>
        <v>0</v>
      </c>
      <c r="G89" s="47">
        <f>'1'!F92</f>
        <v>0</v>
      </c>
      <c r="H89" s="47">
        <f>'2'!F92</f>
        <v>0</v>
      </c>
      <c r="I89" s="47">
        <f>'3'!F92</f>
        <v>0</v>
      </c>
      <c r="J89" s="47">
        <f>'4'!F92</f>
        <v>0</v>
      </c>
      <c r="K89" s="47">
        <f>'5'!F92</f>
        <v>0</v>
      </c>
      <c r="L89" s="47">
        <f>'6'!F92</f>
        <v>0</v>
      </c>
      <c r="M89" s="47">
        <f>'7'!F92</f>
        <v>0</v>
      </c>
      <c r="N89" s="47">
        <f>'8'!F92</f>
        <v>0</v>
      </c>
      <c r="O89" s="47">
        <f>'9'!F92</f>
        <v>0</v>
      </c>
      <c r="P89" s="47">
        <f>'10'!F92</f>
        <v>0</v>
      </c>
      <c r="Q89" s="47">
        <f>'11'!F92</f>
        <v>0</v>
      </c>
      <c r="R89" s="47">
        <f>'12'!F92</f>
        <v>0</v>
      </c>
      <c r="S89" s="47"/>
    </row>
    <row r="90" spans="1:25" ht="13.8" thickBot="1">
      <c r="A90" s="104"/>
      <c r="B90" s="126"/>
      <c r="C90" s="58"/>
      <c r="D90" s="103"/>
      <c r="E90" s="108" t="s">
        <v>42</v>
      </c>
      <c r="F90" s="11">
        <f t="shared" si="1"/>
        <v>0</v>
      </c>
      <c r="G90" s="47">
        <f>'1'!F93</f>
        <v>0</v>
      </c>
      <c r="H90" s="47">
        <f>'2'!F93</f>
        <v>0</v>
      </c>
      <c r="I90" s="47">
        <f>'3'!F93</f>
        <v>0</v>
      </c>
      <c r="J90" s="47">
        <f>'4'!F93</f>
        <v>0</v>
      </c>
      <c r="K90" s="47">
        <f>'5'!F93</f>
        <v>0</v>
      </c>
      <c r="L90" s="47">
        <f>'6'!F93</f>
        <v>0</v>
      </c>
      <c r="M90" s="47">
        <f>'7'!F93</f>
        <v>0</v>
      </c>
      <c r="N90" s="47">
        <f>'8'!F93</f>
        <v>0</v>
      </c>
      <c r="O90" s="47">
        <f>'9'!F93</f>
        <v>0</v>
      </c>
      <c r="P90" s="47">
        <f>'10'!F93</f>
        <v>0</v>
      </c>
      <c r="Q90" s="47">
        <f>'11'!F93</f>
        <v>0</v>
      </c>
      <c r="R90" s="47">
        <f>'12'!F93</f>
        <v>0</v>
      </c>
      <c r="S90" s="47"/>
    </row>
    <row r="91" spans="1:25" ht="13.8" thickBot="1">
      <c r="A91" s="104"/>
      <c r="B91" s="126"/>
      <c r="C91" s="58"/>
      <c r="D91" s="103"/>
      <c r="E91" s="107" t="s">
        <v>43</v>
      </c>
      <c r="F91" s="11">
        <f t="shared" si="1"/>
        <v>0</v>
      </c>
      <c r="G91" s="47">
        <f>'1'!F94</f>
        <v>0</v>
      </c>
      <c r="H91" s="47">
        <f>'2'!F94</f>
        <v>0</v>
      </c>
      <c r="I91" s="47">
        <f>'3'!F94</f>
        <v>0</v>
      </c>
      <c r="J91" s="47">
        <f>'4'!F94</f>
        <v>0</v>
      </c>
      <c r="K91" s="47">
        <f>'5'!F94</f>
        <v>0</v>
      </c>
      <c r="L91" s="47">
        <f>'6'!F94</f>
        <v>0</v>
      </c>
      <c r="M91" s="47">
        <f>'7'!F94</f>
        <v>0</v>
      </c>
      <c r="N91" s="47">
        <f>'8'!F94</f>
        <v>0</v>
      </c>
      <c r="O91" s="47">
        <f>'9'!F94</f>
        <v>0</v>
      </c>
      <c r="P91" s="47">
        <f>'10'!F94</f>
        <v>0</v>
      </c>
      <c r="Q91" s="47">
        <f>'11'!F94</f>
        <v>0</v>
      </c>
      <c r="R91" s="47">
        <f>'12'!F94</f>
        <v>0</v>
      </c>
      <c r="S91" s="47"/>
    </row>
    <row r="92" spans="1:25" ht="13.8" thickBot="1">
      <c r="A92" s="104"/>
      <c r="B92" s="144"/>
      <c r="C92" s="109"/>
      <c r="D92" s="110"/>
      <c r="E92" s="108" t="s">
        <v>42</v>
      </c>
      <c r="F92" s="129">
        <f t="shared" si="1"/>
        <v>0</v>
      </c>
      <c r="G92" s="51">
        <f>'1'!F95</f>
        <v>0</v>
      </c>
      <c r="H92" s="51">
        <f>'2'!F95</f>
        <v>0</v>
      </c>
      <c r="I92" s="51">
        <f>'3'!F95</f>
        <v>0</v>
      </c>
      <c r="J92" s="51">
        <f>'4'!F95</f>
        <v>0</v>
      </c>
      <c r="K92" s="51">
        <f>'5'!F95</f>
        <v>0</v>
      </c>
      <c r="L92" s="51">
        <f>'6'!F95</f>
        <v>0</v>
      </c>
      <c r="M92" s="51">
        <f>'7'!F95</f>
        <v>0</v>
      </c>
      <c r="N92" s="51">
        <f>'8'!F95</f>
        <v>0</v>
      </c>
      <c r="O92" s="51">
        <f>'9'!F95</f>
        <v>0</v>
      </c>
      <c r="P92" s="51">
        <f>'10'!F95</f>
        <v>0</v>
      </c>
      <c r="Q92" s="51">
        <f>'11'!F95</f>
        <v>0</v>
      </c>
      <c r="R92" s="51">
        <f>'12'!F95</f>
        <v>0</v>
      </c>
      <c r="S92" s="51"/>
    </row>
    <row r="93" spans="1:25">
      <c r="A93" s="5"/>
      <c r="B93" s="134"/>
      <c r="C93" s="31"/>
      <c r="D93" s="36"/>
      <c r="E93" s="151" t="s">
        <v>127</v>
      </c>
      <c r="F93" s="151">
        <f>F6*0.437</f>
        <v>0</v>
      </c>
      <c r="G93">
        <f>'1'!F96</f>
        <v>0</v>
      </c>
      <c r="H93">
        <f>'2'!F96</f>
        <v>0</v>
      </c>
      <c r="I93">
        <f>'3'!F96</f>
        <v>0</v>
      </c>
      <c r="J93">
        <f>'4'!F96</f>
        <v>0</v>
      </c>
      <c r="K93">
        <f>'5'!F96</f>
        <v>0</v>
      </c>
      <c r="L93">
        <f>'6'!F96</f>
        <v>0</v>
      </c>
      <c r="M93">
        <f>'7'!F96</f>
        <v>0</v>
      </c>
      <c r="N93">
        <f>'8'!F96</f>
        <v>0</v>
      </c>
      <c r="O93">
        <f>'9'!F96</f>
        <v>0</v>
      </c>
      <c r="P93">
        <f>'10'!F96</f>
        <v>0</v>
      </c>
      <c r="Q93">
        <f>'11'!F96</f>
        <v>0</v>
      </c>
      <c r="R93">
        <f>'12'!F96</f>
        <v>0</v>
      </c>
    </row>
    <row r="94" spans="1:25">
      <c r="B94" s="32"/>
      <c r="C94" s="31"/>
      <c r="E94" s="152" t="s">
        <v>128</v>
      </c>
      <c r="F94" s="152">
        <f>F79-F93</f>
        <v>0</v>
      </c>
      <c r="G94">
        <f>'1'!F97</f>
        <v>0</v>
      </c>
      <c r="H94">
        <f>'2'!F97</f>
        <v>0</v>
      </c>
      <c r="I94">
        <f>'3'!F97</f>
        <v>0</v>
      </c>
      <c r="J94">
        <f>'4'!F97</f>
        <v>0</v>
      </c>
      <c r="K94">
        <f>'5'!F97</f>
        <v>0</v>
      </c>
      <c r="L94">
        <f>'6'!F97</f>
        <v>0</v>
      </c>
      <c r="M94">
        <f>'7'!F97</f>
        <v>0</v>
      </c>
      <c r="N94">
        <f>'8'!F97</f>
        <v>0</v>
      </c>
      <c r="O94">
        <f>'9'!F97</f>
        <v>0</v>
      </c>
      <c r="P94">
        <f>'10'!F97</f>
        <v>0</v>
      </c>
      <c r="Q94">
        <f>'11'!F97</f>
        <v>0</v>
      </c>
      <c r="R94">
        <f>'12'!F97</f>
        <v>0</v>
      </c>
    </row>
    <row r="95" spans="1:25">
      <c r="B95" s="32"/>
      <c r="C95" s="31"/>
    </row>
    <row r="96" spans="1:25">
      <c r="B96" s="32"/>
      <c r="C96" s="31"/>
    </row>
    <row r="97" spans="2:3">
      <c r="B97" s="32"/>
      <c r="C97" s="31"/>
    </row>
    <row r="98" spans="2:3">
      <c r="B98" s="32"/>
      <c r="C98" s="31"/>
    </row>
    <row r="99" spans="2:3">
      <c r="B99" s="32"/>
      <c r="C99" s="31"/>
    </row>
    <row r="100" spans="2:3">
      <c r="B100" s="32"/>
      <c r="C100" s="31"/>
    </row>
    <row r="101" spans="2:3">
      <c r="B101" s="32"/>
      <c r="C101" s="31"/>
    </row>
    <row r="102" spans="2:3">
      <c r="B102" s="32"/>
      <c r="C102" s="31"/>
    </row>
    <row r="103" spans="2:3">
      <c r="B103" s="32"/>
      <c r="C103" s="31"/>
    </row>
    <row r="104" spans="2:3">
      <c r="B104" s="32"/>
      <c r="C104" s="31"/>
    </row>
    <row r="105" spans="2:3">
      <c r="B105" s="32"/>
      <c r="C105" s="31"/>
    </row>
    <row r="106" spans="2:3">
      <c r="B106" s="32"/>
      <c r="C106" s="31"/>
    </row>
    <row r="107" spans="2:3">
      <c r="B107" s="32"/>
      <c r="C107" s="31"/>
    </row>
    <row r="108" spans="2:3">
      <c r="B108" s="32"/>
      <c r="C108" s="31"/>
    </row>
    <row r="109" spans="2:3">
      <c r="B109" s="32"/>
      <c r="C109" s="31"/>
    </row>
    <row r="110" spans="2:3">
      <c r="B110" s="32"/>
      <c r="C110" s="31"/>
    </row>
    <row r="111" spans="2:3">
      <c r="B111" s="32"/>
      <c r="C111" s="31"/>
    </row>
    <row r="112" spans="2:3">
      <c r="B112" s="32"/>
      <c r="C112" s="31"/>
    </row>
    <row r="113" spans="2:3">
      <c r="B113" s="32"/>
      <c r="C113" s="31"/>
    </row>
    <row r="114" spans="2:3">
      <c r="B114" s="32"/>
      <c r="C114" s="31"/>
    </row>
    <row r="115" spans="2:3">
      <c r="B115" s="32"/>
      <c r="C115" s="31"/>
    </row>
    <row r="116" spans="2:3">
      <c r="B116" s="32"/>
      <c r="C116" s="31"/>
    </row>
  </sheetData>
  <phoneticPr fontId="3"/>
  <pageMargins left="0.7" right="0.7" top="0.75" bottom="0.75" header="0.3" footer="0.3"/>
  <pageSetup paperSize="9" orientation="landscape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6CFA-559B-482B-8FA8-EEAE55F606AE}">
  <dimension ref="B1:AL119"/>
  <sheetViews>
    <sheetView showGridLines="0" tabSelected="1" zoomScale="85" zoomScaleNormal="85" workbookViewId="0">
      <pane xSplit="6" ySplit="9" topLeftCell="U10" activePane="bottomRight" state="frozen"/>
      <selection activeCell="A4" sqref="A4:XFD4"/>
      <selection pane="topRight" activeCell="A4" sqref="A4:XFD4"/>
      <selection pane="bottomLeft" activeCell="A4" sqref="A4:XFD4"/>
      <selection pane="bottomRight" activeCell="Y16" sqref="Y16"/>
    </sheetView>
  </sheetViews>
  <sheetFormatPr defaultColWidth="9" defaultRowHeight="13.2" outlineLevelRow="1"/>
  <cols>
    <col min="1" max="1" width="3.5546875" style="1" customWidth="1"/>
    <col min="2" max="2" width="11.6640625" style="133" customWidth="1"/>
    <col min="3" max="3" width="4.6640625" style="30" customWidth="1"/>
    <col min="4" max="4" width="9.109375" style="32" customWidth="1"/>
    <col min="5" max="5" width="13.5546875" style="1" customWidth="1"/>
    <col min="6" max="37" width="10.6640625" style="1" customWidth="1"/>
    <col min="38" max="38" width="9.5546875" style="1" bestFit="1" customWidth="1"/>
    <col min="39" max="16384" width="9" style="1"/>
  </cols>
  <sheetData>
    <row r="1" spans="2:37" ht="13.8" thickBot="1">
      <c r="F1" s="2" t="s">
        <v>0</v>
      </c>
      <c r="G1" s="3">
        <f>SUM($G$9)</f>
        <v>0</v>
      </c>
      <c r="H1" s="3">
        <f>SUM($G$9:H9)</f>
        <v>0</v>
      </c>
      <c r="I1" s="3">
        <f>SUM($G$9:I9)</f>
        <v>0</v>
      </c>
      <c r="J1" s="3">
        <f>SUM($G$9:J9)</f>
        <v>0</v>
      </c>
      <c r="K1" s="3">
        <f>SUM($G$9:K9)</f>
        <v>0</v>
      </c>
      <c r="L1" s="3">
        <f>SUM($G$9:L9)</f>
        <v>0</v>
      </c>
      <c r="M1" s="3">
        <f>SUM($G$9:M9)</f>
        <v>0</v>
      </c>
      <c r="N1" s="3">
        <f>SUM($G$9:N9)</f>
        <v>0</v>
      </c>
      <c r="O1" s="3">
        <f>SUM($G$9:O9)</f>
        <v>0</v>
      </c>
      <c r="P1" s="3">
        <f>SUM($G$9:P9)</f>
        <v>0</v>
      </c>
      <c r="Q1" s="3">
        <f>SUM($G$9:Q9)</f>
        <v>0</v>
      </c>
      <c r="R1" s="3">
        <f>SUM($G$9:R9)</f>
        <v>0</v>
      </c>
      <c r="S1" s="3">
        <f>SUM($G$9:S9)</f>
        <v>0</v>
      </c>
      <c r="T1" s="3">
        <f>SUM($G$9:T9)</f>
        <v>0</v>
      </c>
      <c r="U1" s="3">
        <f>SUM($G$9:U9)</f>
        <v>0</v>
      </c>
      <c r="V1" s="3">
        <f>SUM($G$9:V9)</f>
        <v>0</v>
      </c>
      <c r="W1" s="3">
        <f>SUM($G$9:W9)</f>
        <v>0</v>
      </c>
      <c r="X1" s="3">
        <f>SUM($G$9:X9)</f>
        <v>0</v>
      </c>
      <c r="Y1" s="3">
        <f>SUM($G$9:Y9)</f>
        <v>0</v>
      </c>
      <c r="Z1" s="3">
        <f>SUM($G$9:Z9)</f>
        <v>0</v>
      </c>
      <c r="AA1" s="3">
        <f>SUM($G$9:AA9)</f>
        <v>0</v>
      </c>
      <c r="AB1" s="3">
        <f>SUM($G$9:AB9)</f>
        <v>0</v>
      </c>
      <c r="AC1" s="3">
        <f>SUM($G$9:AC9)</f>
        <v>0</v>
      </c>
      <c r="AD1" s="3">
        <f>SUM($G$9:AD9)</f>
        <v>0</v>
      </c>
      <c r="AE1" s="3">
        <f>SUM($G$9:AE9)</f>
        <v>0</v>
      </c>
      <c r="AF1" s="3">
        <f>SUM($G$9:AF9)</f>
        <v>0</v>
      </c>
      <c r="AG1" s="3">
        <f>SUM($G$9:AG9)</f>
        <v>0</v>
      </c>
      <c r="AH1" s="3">
        <f>SUM($G$9:AH9)</f>
        <v>0</v>
      </c>
      <c r="AI1" s="3">
        <f>SUM($G$9:AI9)</f>
        <v>0</v>
      </c>
      <c r="AJ1" s="3">
        <f>SUM($G$9:AJ9)</f>
        <v>0</v>
      </c>
      <c r="AK1" s="3">
        <f>SUM($G$9:AK9)</f>
        <v>0</v>
      </c>
    </row>
    <row r="2" spans="2:37" s="115" customFormat="1">
      <c r="B2" s="134" t="s">
        <v>74</v>
      </c>
      <c r="C2" s="111"/>
      <c r="D2" s="112"/>
      <c r="E2" s="113"/>
      <c r="F2" s="134" t="s">
        <v>74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</row>
    <row r="3" spans="2:37" ht="13.8" thickBot="1">
      <c r="B3" s="134" t="s">
        <v>123</v>
      </c>
      <c r="C3" s="38"/>
      <c r="D3" s="34"/>
      <c r="E3" s="9"/>
      <c r="F3" s="10" t="s">
        <v>1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</row>
    <row r="4" spans="2:37" ht="12.6" thickBot="1">
      <c r="B4" s="124" t="s">
        <v>7</v>
      </c>
      <c r="C4" s="71"/>
      <c r="D4" s="34"/>
      <c r="E4" s="9"/>
      <c r="F4" s="10" t="s">
        <v>2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</row>
    <row r="5" spans="2:37" s="57" customFormat="1" ht="13.5" customHeight="1" thickBot="1">
      <c r="B5" s="135" t="e">
        <f>AVERAGE(G5:AK5)</f>
        <v>#DIV/0!</v>
      </c>
      <c r="C5" s="72" t="s">
        <v>108</v>
      </c>
      <c r="D5" s="33"/>
      <c r="E5" s="73" t="s">
        <v>3</v>
      </c>
      <c r="F5" s="154">
        <f>SUM(G5:AK5)</f>
        <v>0</v>
      </c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</row>
    <row r="6" spans="2:37" s="57" customFormat="1" ht="13.5" customHeight="1" thickBot="1">
      <c r="B6" s="135" t="e">
        <f>AVERAGE(G6:AK6)</f>
        <v>#DIV/0!</v>
      </c>
      <c r="C6" s="74" t="s">
        <v>67</v>
      </c>
      <c r="D6" s="34"/>
      <c r="E6" s="75" t="s">
        <v>4</v>
      </c>
      <c r="F6" s="156">
        <f>SUM(G6:AK6)</f>
        <v>0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</row>
    <row r="7" spans="2:37" s="78" customFormat="1" ht="13.8" thickBot="1">
      <c r="B7" s="135">
        <f>AVERAGE(G7:AK7)</f>
        <v>0</v>
      </c>
      <c r="C7" s="74" t="s">
        <v>68</v>
      </c>
      <c r="D7" s="76"/>
      <c r="E7" s="77" t="s">
        <v>5</v>
      </c>
      <c r="F7" s="154">
        <f>SUM(G7:AK7)</f>
        <v>0</v>
      </c>
      <c r="G7" s="158">
        <f t="shared" ref="G7:U7" si="0">SUM(G5:G6)</f>
        <v>0</v>
      </c>
      <c r="H7" s="158">
        <f t="shared" si="0"/>
        <v>0</v>
      </c>
      <c r="I7" s="158">
        <f t="shared" si="0"/>
        <v>0</v>
      </c>
      <c r="J7" s="158">
        <f t="shared" si="0"/>
        <v>0</v>
      </c>
      <c r="K7" s="158">
        <f t="shared" si="0"/>
        <v>0</v>
      </c>
      <c r="L7" s="158">
        <f t="shared" si="0"/>
        <v>0</v>
      </c>
      <c r="M7" s="158">
        <f t="shared" si="0"/>
        <v>0</v>
      </c>
      <c r="N7" s="158">
        <f t="shared" si="0"/>
        <v>0</v>
      </c>
      <c r="O7" s="158">
        <f t="shared" si="0"/>
        <v>0</v>
      </c>
      <c r="P7" s="158">
        <f t="shared" si="0"/>
        <v>0</v>
      </c>
      <c r="Q7" s="158">
        <f t="shared" si="0"/>
        <v>0</v>
      </c>
      <c r="R7" s="158">
        <f t="shared" si="0"/>
        <v>0</v>
      </c>
      <c r="S7" s="158">
        <f t="shared" si="0"/>
        <v>0</v>
      </c>
      <c r="T7" s="158">
        <f t="shared" si="0"/>
        <v>0</v>
      </c>
      <c r="U7" s="158">
        <f t="shared" si="0"/>
        <v>0</v>
      </c>
      <c r="V7" s="158">
        <f>SUM(V5:V6)</f>
        <v>0</v>
      </c>
      <c r="W7" s="158">
        <f t="shared" ref="W7:AK7" si="1">SUM(W5:W6)</f>
        <v>0</v>
      </c>
      <c r="X7" s="158">
        <f t="shared" si="1"/>
        <v>0</v>
      </c>
      <c r="Y7" s="158">
        <f t="shared" si="1"/>
        <v>0</v>
      </c>
      <c r="Z7" s="158">
        <f t="shared" si="1"/>
        <v>0</v>
      </c>
      <c r="AA7" s="158">
        <f t="shared" si="1"/>
        <v>0</v>
      </c>
      <c r="AB7" s="158">
        <f t="shared" si="1"/>
        <v>0</v>
      </c>
      <c r="AC7" s="158">
        <f t="shared" si="1"/>
        <v>0</v>
      </c>
      <c r="AD7" s="158">
        <f t="shared" si="1"/>
        <v>0</v>
      </c>
      <c r="AE7" s="158">
        <f t="shared" si="1"/>
        <v>0</v>
      </c>
      <c r="AF7" s="158">
        <f t="shared" si="1"/>
        <v>0</v>
      </c>
      <c r="AG7" s="158">
        <f t="shared" si="1"/>
        <v>0</v>
      </c>
      <c r="AH7" s="158">
        <f t="shared" si="1"/>
        <v>0</v>
      </c>
      <c r="AI7" s="158">
        <f t="shared" si="1"/>
        <v>0</v>
      </c>
      <c r="AJ7" s="158">
        <f t="shared" si="1"/>
        <v>0</v>
      </c>
      <c r="AK7" s="158">
        <f t="shared" si="1"/>
        <v>0</v>
      </c>
    </row>
    <row r="8" spans="2:37" s="57" customFormat="1" ht="13.8" thickBot="1">
      <c r="B8" s="135" t="e">
        <f>AVERAGE(G8:AK8)</f>
        <v>#DIV/0!</v>
      </c>
      <c r="C8" s="54" t="s">
        <v>69</v>
      </c>
      <c r="D8" s="34"/>
      <c r="E8" s="55" t="s">
        <v>6</v>
      </c>
      <c r="F8" s="154">
        <f>SUM(G8:AK8)</f>
        <v>0</v>
      </c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</row>
    <row r="9" spans="2:37" ht="14.25" customHeight="1" thickBot="1">
      <c r="B9" s="135">
        <f>AVERAGE(G9:AK9)</f>
        <v>0</v>
      </c>
      <c r="C9" s="79"/>
      <c r="D9" s="35" t="s">
        <v>109</v>
      </c>
      <c r="E9" s="80" t="s">
        <v>59</v>
      </c>
      <c r="F9" s="154">
        <f>SUM(G9:AK9)</f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</row>
    <row r="10" spans="2:37" s="84" customFormat="1" ht="14.25" customHeight="1" outlineLevel="1" thickBot="1">
      <c r="B10" s="125"/>
      <c r="C10" s="81"/>
      <c r="D10" s="82" t="s">
        <v>73</v>
      </c>
      <c r="E10" s="83" t="s">
        <v>147</v>
      </c>
      <c r="F10" s="161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62"/>
    </row>
    <row r="11" spans="2:37" ht="14.25" customHeight="1" outlineLevel="1">
      <c r="B11" s="136"/>
      <c r="C11" s="74"/>
      <c r="D11" s="34" t="s">
        <v>74</v>
      </c>
      <c r="E11" s="85" t="s">
        <v>49</v>
      </c>
      <c r="F11" s="163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</row>
    <row r="12" spans="2:37" s="59" customFormat="1" ht="14.25" customHeight="1" outlineLevel="1" thickBot="1">
      <c r="B12" s="126"/>
      <c r="C12" s="116"/>
      <c r="D12" s="61" t="s">
        <v>75</v>
      </c>
      <c r="E12" s="117" t="s">
        <v>50</v>
      </c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</row>
    <row r="13" spans="2:37" ht="13.8" outlineLevel="1" thickBot="1">
      <c r="B13" s="126"/>
      <c r="C13" s="79"/>
      <c r="D13" s="35"/>
      <c r="E13" s="86" t="s">
        <v>146</v>
      </c>
      <c r="F13" s="165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</row>
    <row r="14" spans="2:37" outlineLevel="1">
      <c r="B14" s="126"/>
      <c r="C14" s="58"/>
      <c r="D14" s="33"/>
      <c r="E14" s="15"/>
      <c r="F14" s="167">
        <f t="shared" ref="F14:F37" si="2">SUM(G14:AK14)</f>
        <v>0</v>
      </c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</row>
    <row r="15" spans="2:37" outlineLevel="1">
      <c r="B15" s="126"/>
      <c r="C15" s="58"/>
      <c r="D15" s="34" t="s">
        <v>76</v>
      </c>
      <c r="E15" s="16"/>
      <c r="F15" s="167">
        <f t="shared" si="2"/>
        <v>0</v>
      </c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</row>
    <row r="16" spans="2:37" outlineLevel="1">
      <c r="B16" s="126"/>
      <c r="C16" s="58"/>
      <c r="D16" s="34"/>
      <c r="E16" s="16"/>
      <c r="F16" s="167">
        <f t="shared" si="2"/>
        <v>0</v>
      </c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</row>
    <row r="17" spans="2:37" outlineLevel="1">
      <c r="B17" s="126"/>
      <c r="C17" s="58"/>
      <c r="D17" s="34"/>
      <c r="E17" s="16"/>
      <c r="F17" s="167">
        <f t="shared" si="2"/>
        <v>0</v>
      </c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</row>
    <row r="18" spans="2:37" outlineLevel="1">
      <c r="B18" s="126"/>
      <c r="C18" s="58"/>
      <c r="D18" s="34" t="s">
        <v>77</v>
      </c>
      <c r="E18" s="16"/>
      <c r="F18" s="167">
        <f t="shared" si="2"/>
        <v>0</v>
      </c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</row>
    <row r="19" spans="2:37" outlineLevel="1">
      <c r="B19" s="126"/>
      <c r="C19" s="58"/>
      <c r="D19" s="34"/>
      <c r="E19" s="16"/>
      <c r="F19" s="167">
        <f t="shared" si="2"/>
        <v>0</v>
      </c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</row>
    <row r="20" spans="2:37" outlineLevel="1">
      <c r="B20" s="126"/>
      <c r="C20" s="58" t="s">
        <v>70</v>
      </c>
      <c r="D20" s="34"/>
      <c r="E20" s="17"/>
      <c r="F20" s="167">
        <f t="shared" si="2"/>
        <v>0</v>
      </c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</row>
    <row r="21" spans="2:37" outlineLevel="1">
      <c r="B21" s="126"/>
      <c r="C21" s="58"/>
      <c r="D21" s="34" t="s">
        <v>78</v>
      </c>
      <c r="E21" s="17"/>
      <c r="F21" s="167">
        <f t="shared" si="2"/>
        <v>0</v>
      </c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</row>
    <row r="22" spans="2:37" outlineLevel="1">
      <c r="B22" s="126"/>
      <c r="C22" s="58"/>
      <c r="D22" s="34"/>
      <c r="E22" s="16"/>
      <c r="F22" s="167">
        <f t="shared" si="2"/>
        <v>0</v>
      </c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</row>
    <row r="23" spans="2:37" outlineLevel="1">
      <c r="B23" s="126"/>
      <c r="C23" s="58"/>
      <c r="D23" s="34" t="s">
        <v>71</v>
      </c>
      <c r="E23" s="16"/>
      <c r="F23" s="167">
        <f>SUM(G23:AK23)</f>
        <v>0</v>
      </c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</row>
    <row r="24" spans="2:37" ht="13.8" outlineLevel="1" thickBot="1">
      <c r="B24" s="126"/>
      <c r="C24" s="58" t="s">
        <v>72</v>
      </c>
      <c r="D24" s="34"/>
      <c r="E24" s="18"/>
      <c r="F24" s="167">
        <f>SUM(G24:AK24)</f>
        <v>0</v>
      </c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</row>
    <row r="25" spans="2:37" outlineLevel="1">
      <c r="B25" s="126"/>
      <c r="C25" s="58"/>
      <c r="D25" s="33"/>
      <c r="E25" s="19"/>
      <c r="F25" s="167">
        <f t="shared" si="2"/>
        <v>0</v>
      </c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</row>
    <row r="26" spans="2:37" outlineLevel="1">
      <c r="B26" s="126"/>
      <c r="C26" s="58"/>
      <c r="D26" s="34"/>
      <c r="E26" s="20"/>
      <c r="F26" s="167">
        <f>SUM(G26:AK26)</f>
        <v>0</v>
      </c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</row>
    <row r="27" spans="2:37" outlineLevel="1">
      <c r="B27" s="126"/>
      <c r="C27" s="58"/>
      <c r="D27" s="34" t="s">
        <v>79</v>
      </c>
      <c r="E27" s="20"/>
      <c r="F27" s="167">
        <f t="shared" si="2"/>
        <v>0</v>
      </c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</row>
    <row r="28" spans="2:37" outlineLevel="1">
      <c r="B28" s="126"/>
      <c r="C28" s="58" t="s">
        <v>69</v>
      </c>
      <c r="D28" s="34"/>
      <c r="E28" s="20"/>
      <c r="F28" s="167">
        <f t="shared" si="2"/>
        <v>0</v>
      </c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</row>
    <row r="29" spans="2:37" outlineLevel="1">
      <c r="B29" s="126"/>
      <c r="C29" s="58"/>
      <c r="D29" s="34"/>
      <c r="E29" s="20"/>
      <c r="F29" s="167">
        <f t="shared" si="2"/>
        <v>0</v>
      </c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</row>
    <row r="30" spans="2:37" outlineLevel="1">
      <c r="B30" s="126"/>
      <c r="C30" s="58"/>
      <c r="D30" s="34"/>
      <c r="E30" s="20"/>
      <c r="F30" s="167">
        <f>SUM(G30:AK30)</f>
        <v>0</v>
      </c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</row>
    <row r="31" spans="2:37" outlineLevel="1">
      <c r="B31" s="126"/>
      <c r="C31" s="58"/>
      <c r="D31" s="34" t="s">
        <v>80</v>
      </c>
      <c r="E31" s="20"/>
      <c r="F31" s="167">
        <f t="shared" si="2"/>
        <v>0</v>
      </c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</row>
    <row r="32" spans="2:37" outlineLevel="1">
      <c r="B32" s="126"/>
      <c r="C32" s="58"/>
      <c r="D32" s="34"/>
      <c r="E32" s="20"/>
      <c r="F32" s="167">
        <f t="shared" si="2"/>
        <v>0</v>
      </c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</row>
    <row r="33" spans="2:38" outlineLevel="1">
      <c r="B33" s="126"/>
      <c r="C33" s="58"/>
      <c r="D33" s="34"/>
      <c r="E33" s="20"/>
      <c r="F33" s="167">
        <f t="shared" si="2"/>
        <v>0</v>
      </c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</row>
    <row r="34" spans="2:38" outlineLevel="1">
      <c r="B34" s="126"/>
      <c r="C34" s="58"/>
      <c r="D34" s="34" t="s">
        <v>78</v>
      </c>
      <c r="E34" s="20"/>
      <c r="F34" s="167">
        <f t="shared" si="2"/>
        <v>0</v>
      </c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</row>
    <row r="35" spans="2:38" outlineLevel="1">
      <c r="B35" s="126"/>
      <c r="C35" s="58"/>
      <c r="D35" s="34"/>
      <c r="E35" s="20"/>
      <c r="F35" s="167">
        <f t="shared" si="2"/>
        <v>0</v>
      </c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</row>
    <row r="36" spans="2:38" outlineLevel="1">
      <c r="B36" s="126"/>
      <c r="C36" s="58"/>
      <c r="D36" s="34" t="s">
        <v>71</v>
      </c>
      <c r="E36" s="20"/>
      <c r="F36" s="167">
        <f t="shared" si="2"/>
        <v>0</v>
      </c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</row>
    <row r="37" spans="2:38" outlineLevel="1">
      <c r="B37" s="126"/>
      <c r="C37" s="58"/>
      <c r="D37" s="34"/>
      <c r="E37" s="20"/>
      <c r="F37" s="167">
        <f t="shared" si="2"/>
        <v>0</v>
      </c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</row>
    <row r="38" spans="2:38">
      <c r="B38" s="126"/>
      <c r="C38" s="58"/>
      <c r="D38" s="34"/>
      <c r="E38" s="21" t="s">
        <v>23</v>
      </c>
      <c r="F38" s="170">
        <f t="shared" ref="F38" si="3">SUM(F14:F37)</f>
        <v>0</v>
      </c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</row>
    <row r="39" spans="2:38" s="59" customFormat="1" ht="13.8" thickBot="1">
      <c r="B39" s="126"/>
      <c r="C39" s="60"/>
      <c r="D39" s="61"/>
      <c r="E39" s="62" t="s">
        <v>62</v>
      </c>
      <c r="F39" s="200" t="e">
        <f>F38/F9</f>
        <v>#DIV/0!</v>
      </c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20"/>
    </row>
    <row r="40" spans="2:38" ht="14.25" customHeight="1" thickBot="1">
      <c r="B40" s="135" t="e">
        <f>AVERAGE(G40:AK40)</f>
        <v>#DIV/0!</v>
      </c>
      <c r="C40" s="79"/>
      <c r="D40" s="35" t="s">
        <v>110</v>
      </c>
      <c r="E40" s="80" t="s">
        <v>111</v>
      </c>
      <c r="F40" s="172">
        <f>SUM(F9-F38)</f>
        <v>0</v>
      </c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</row>
    <row r="41" spans="2:38" outlineLevel="1">
      <c r="B41" s="126"/>
      <c r="C41" s="87"/>
      <c r="D41" s="39"/>
      <c r="E41" s="22"/>
      <c r="F41" s="167">
        <f>SUM(G41:AJ41)</f>
        <v>0</v>
      </c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</row>
    <row r="42" spans="2:38" outlineLevel="1">
      <c r="B42" s="126"/>
      <c r="C42" s="88" t="s">
        <v>86</v>
      </c>
      <c r="D42" s="40"/>
      <c r="E42" s="22"/>
      <c r="F42" s="173">
        <f>SUM(G42:AJ42)</f>
        <v>0</v>
      </c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</row>
    <row r="43" spans="2:38" outlineLevel="1">
      <c r="B43" s="126"/>
      <c r="C43" s="88"/>
      <c r="D43" s="40"/>
      <c r="E43" s="22"/>
      <c r="F43" s="173">
        <f t="shared" ref="F43:F54" si="4">SUM(G43:AJ43)</f>
        <v>0</v>
      </c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</row>
    <row r="44" spans="2:38" outlineLevel="1">
      <c r="B44" s="126"/>
      <c r="C44" s="88"/>
      <c r="D44" s="40"/>
      <c r="E44" s="22"/>
      <c r="F44" s="173">
        <f t="shared" si="4"/>
        <v>0</v>
      </c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</row>
    <row r="45" spans="2:38" outlineLevel="1">
      <c r="B45" s="126"/>
      <c r="C45" s="88"/>
      <c r="D45" s="40"/>
      <c r="E45" s="22"/>
      <c r="F45" s="173">
        <f t="shared" si="4"/>
        <v>0</v>
      </c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</row>
    <row r="46" spans="2:38" outlineLevel="1">
      <c r="B46" s="126"/>
      <c r="C46" s="88"/>
      <c r="D46" s="40"/>
      <c r="E46" s="22"/>
      <c r="F46" s="173">
        <f t="shared" si="4"/>
        <v>0</v>
      </c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</row>
    <row r="47" spans="2:38" outlineLevel="1">
      <c r="B47" s="126"/>
      <c r="C47" s="88"/>
      <c r="D47" s="40"/>
      <c r="E47" s="22"/>
      <c r="F47" s="173">
        <f t="shared" si="4"/>
        <v>0</v>
      </c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</row>
    <row r="48" spans="2:38" outlineLevel="1">
      <c r="B48" s="126"/>
      <c r="C48" s="88"/>
      <c r="D48" s="40"/>
      <c r="E48" s="22"/>
      <c r="F48" s="173">
        <f t="shared" si="4"/>
        <v>0</v>
      </c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</row>
    <row r="49" spans="2:38" outlineLevel="1">
      <c r="B49" s="126"/>
      <c r="C49" s="88"/>
      <c r="D49" s="40"/>
      <c r="E49" s="22"/>
      <c r="F49" s="173">
        <f t="shared" si="4"/>
        <v>0</v>
      </c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</row>
    <row r="50" spans="2:38" outlineLevel="1">
      <c r="B50" s="28" t="s">
        <v>113</v>
      </c>
      <c r="C50" s="88"/>
      <c r="D50" s="40"/>
      <c r="E50" s="22"/>
      <c r="F50" s="173">
        <f t="shared" si="4"/>
        <v>0</v>
      </c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</row>
    <row r="51" spans="2:38" outlineLevel="1">
      <c r="B51" s="28"/>
      <c r="C51" s="88"/>
      <c r="D51" s="40"/>
      <c r="E51" s="22"/>
      <c r="F51" s="173">
        <f t="shared" si="4"/>
        <v>0</v>
      </c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</row>
    <row r="52" spans="2:38" ht="13.8" outlineLevel="1" thickBot="1">
      <c r="B52" s="28" t="s">
        <v>67</v>
      </c>
      <c r="C52" s="88"/>
      <c r="D52" s="40"/>
      <c r="E52" s="20"/>
      <c r="F52" s="173">
        <f t="shared" si="4"/>
        <v>0</v>
      </c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</row>
    <row r="53" spans="2:38" outlineLevel="1">
      <c r="B53" s="28"/>
      <c r="C53" s="87"/>
      <c r="D53" s="39"/>
      <c r="E53" s="22"/>
      <c r="F53" s="173">
        <f t="shared" si="4"/>
        <v>0</v>
      </c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" t="s">
        <v>142</v>
      </c>
    </row>
    <row r="54" spans="2:38" ht="13.8" outlineLevel="1" thickBot="1">
      <c r="B54" s="28" t="s">
        <v>114</v>
      </c>
      <c r="C54" s="89" t="s">
        <v>112</v>
      </c>
      <c r="D54" s="43"/>
      <c r="E54" s="23" t="s">
        <v>129</v>
      </c>
      <c r="F54" s="173">
        <f t="shared" si="4"/>
        <v>0</v>
      </c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" t="s">
        <v>143</v>
      </c>
    </row>
    <row r="55" spans="2:38">
      <c r="B55" s="28"/>
      <c r="C55" s="91"/>
      <c r="D55" s="41"/>
      <c r="E55" s="21" t="s">
        <v>24</v>
      </c>
      <c r="F55" s="170">
        <f>SUM(F41:F54)</f>
        <v>0</v>
      </c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" t="s">
        <v>144</v>
      </c>
    </row>
    <row r="56" spans="2:38" s="59" customFormat="1">
      <c r="B56" s="28" t="s">
        <v>115</v>
      </c>
      <c r="C56" s="66"/>
      <c r="D56" s="67"/>
      <c r="E56" s="62" t="s">
        <v>63</v>
      </c>
      <c r="F56" s="200" t="e">
        <f>F55/F7</f>
        <v>#DIV/0!</v>
      </c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20"/>
    </row>
    <row r="57" spans="2:38" ht="13.8" outlineLevel="1" thickBot="1">
      <c r="B57" s="28"/>
      <c r="C57" s="89" t="s">
        <v>126</v>
      </c>
      <c r="D57" s="43"/>
      <c r="E57" s="22" t="s">
        <v>152</v>
      </c>
      <c r="F57" s="175"/>
      <c r="G57" s="169">
        <f>F57/30</f>
        <v>0</v>
      </c>
      <c r="H57" s="169">
        <f>F57/30</f>
        <v>0</v>
      </c>
      <c r="I57" s="169">
        <f>F57/30</f>
        <v>0</v>
      </c>
      <c r="J57" s="169">
        <f>F57/30</f>
        <v>0</v>
      </c>
      <c r="K57" s="169">
        <f>F57/30</f>
        <v>0</v>
      </c>
      <c r="L57" s="169">
        <f>F57/30</f>
        <v>0</v>
      </c>
      <c r="M57" s="169">
        <f>F57/30</f>
        <v>0</v>
      </c>
      <c r="N57" s="169">
        <f>F57/30</f>
        <v>0</v>
      </c>
      <c r="O57" s="169">
        <f>F57/30</f>
        <v>0</v>
      </c>
      <c r="P57" s="169">
        <f>F57/30</f>
        <v>0</v>
      </c>
      <c r="Q57" s="169">
        <f>F57/30</f>
        <v>0</v>
      </c>
      <c r="R57" s="169">
        <f>F57/30</f>
        <v>0</v>
      </c>
      <c r="S57" s="169">
        <f>F57/30</f>
        <v>0</v>
      </c>
      <c r="T57" s="169">
        <f>F57/30</f>
        <v>0</v>
      </c>
      <c r="U57" s="169">
        <f>F57/30</f>
        <v>0</v>
      </c>
      <c r="V57" s="169">
        <f>F57/30</f>
        <v>0</v>
      </c>
      <c r="W57" s="169">
        <f>F57/30</f>
        <v>0</v>
      </c>
      <c r="X57" s="169">
        <f>F57/30</f>
        <v>0</v>
      </c>
      <c r="Y57" s="169">
        <f>F57/30</f>
        <v>0</v>
      </c>
      <c r="Z57" s="169">
        <f>F57/30</f>
        <v>0</v>
      </c>
      <c r="AA57" s="169">
        <f>F57/30</f>
        <v>0</v>
      </c>
      <c r="AB57" s="169">
        <f>F57/30</f>
        <v>0</v>
      </c>
      <c r="AC57" s="169">
        <f>F57/30</f>
        <v>0</v>
      </c>
      <c r="AD57" s="169">
        <f>F57/30</f>
        <v>0</v>
      </c>
      <c r="AE57" s="169">
        <f>F57/30</f>
        <v>0</v>
      </c>
      <c r="AF57" s="169">
        <f>F57/30</f>
        <v>0</v>
      </c>
      <c r="AG57" s="169">
        <f>F57/30</f>
        <v>0</v>
      </c>
      <c r="AH57" s="169">
        <f>F57/30</f>
        <v>0</v>
      </c>
      <c r="AI57" s="169">
        <f>F57/30</f>
        <v>0</v>
      </c>
      <c r="AJ57" s="169">
        <f>F57/30</f>
        <v>0</v>
      </c>
      <c r="AK57" s="169"/>
    </row>
    <row r="58" spans="2:38" outlineLevel="1">
      <c r="B58" s="137"/>
      <c r="C58" s="88" t="s">
        <v>107</v>
      </c>
      <c r="D58" s="40"/>
      <c r="E58" s="22" t="s">
        <v>125</v>
      </c>
      <c r="F58" s="173">
        <f>SUM(G58:AK58)</f>
        <v>0</v>
      </c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</row>
    <row r="59" spans="2:38" outlineLevel="1">
      <c r="B59" s="28" t="s">
        <v>116</v>
      </c>
      <c r="C59" s="88" t="s">
        <v>87</v>
      </c>
      <c r="D59" s="40"/>
      <c r="E59" s="22" t="s">
        <v>88</v>
      </c>
      <c r="F59" s="173">
        <f>SUM(G59:AK59)</f>
        <v>0</v>
      </c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</row>
    <row r="60" spans="2:38" ht="13.8" outlineLevel="1" thickBot="1">
      <c r="B60" s="28"/>
      <c r="C60" s="88" t="s">
        <v>89</v>
      </c>
      <c r="D60" s="34"/>
      <c r="E60" s="20" t="s">
        <v>65</v>
      </c>
      <c r="F60" s="173">
        <f>SUM(G60:AK60)</f>
        <v>0</v>
      </c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</row>
    <row r="61" spans="2:38" outlineLevel="1">
      <c r="B61" s="138" t="s">
        <v>117</v>
      </c>
      <c r="C61" s="87" t="s">
        <v>81</v>
      </c>
      <c r="D61" s="33"/>
      <c r="E61" s="19" t="s">
        <v>153</v>
      </c>
      <c r="F61" s="175"/>
      <c r="G61" s="169">
        <f>F61/30</f>
        <v>0</v>
      </c>
      <c r="H61" s="169">
        <f>F61/30</f>
        <v>0</v>
      </c>
      <c r="I61" s="169">
        <f>F61/30</f>
        <v>0</v>
      </c>
      <c r="J61" s="169">
        <f>F61/30</f>
        <v>0</v>
      </c>
      <c r="K61" s="169">
        <f>F61/30</f>
        <v>0</v>
      </c>
      <c r="L61" s="169">
        <f>F61/30</f>
        <v>0</v>
      </c>
      <c r="M61" s="169">
        <f>F61/30</f>
        <v>0</v>
      </c>
      <c r="N61" s="169">
        <f>F61/30</f>
        <v>0</v>
      </c>
      <c r="O61" s="169">
        <f>F61/30</f>
        <v>0</v>
      </c>
      <c r="P61" s="169">
        <f>F61/30</f>
        <v>0</v>
      </c>
      <c r="Q61" s="169">
        <f>F61/30</f>
        <v>0</v>
      </c>
      <c r="R61" s="169">
        <f>F61/30</f>
        <v>0</v>
      </c>
      <c r="S61" s="169">
        <f>F61/30</f>
        <v>0</v>
      </c>
      <c r="T61" s="169">
        <f>F61/30</f>
        <v>0</v>
      </c>
      <c r="U61" s="169">
        <f>F61/30</f>
        <v>0</v>
      </c>
      <c r="V61" s="169">
        <f>F61/30</f>
        <v>0</v>
      </c>
      <c r="W61" s="169">
        <f>F61/30</f>
        <v>0</v>
      </c>
      <c r="X61" s="169">
        <f>F61/30</f>
        <v>0</v>
      </c>
      <c r="Y61" s="169">
        <f>F61/30</f>
        <v>0</v>
      </c>
      <c r="Z61" s="169">
        <f>F61/30</f>
        <v>0</v>
      </c>
      <c r="AA61" s="169">
        <f>F61/30</f>
        <v>0</v>
      </c>
      <c r="AB61" s="169">
        <f>F61/30</f>
        <v>0</v>
      </c>
      <c r="AC61" s="169">
        <f>F61/30</f>
        <v>0</v>
      </c>
      <c r="AD61" s="169">
        <f>F61/30</f>
        <v>0</v>
      </c>
      <c r="AE61" s="169">
        <f>F61/30</f>
        <v>0</v>
      </c>
      <c r="AF61" s="169">
        <f>F61/30</f>
        <v>0</v>
      </c>
      <c r="AG61" s="169">
        <f>F61/30</f>
        <v>0</v>
      </c>
      <c r="AH61" s="169">
        <f>F61/30</f>
        <v>0</v>
      </c>
      <c r="AI61" s="169">
        <f>F61/30</f>
        <v>0</v>
      </c>
      <c r="AJ61" s="169">
        <f>F61/30</f>
        <v>0</v>
      </c>
      <c r="AK61" s="169"/>
    </row>
    <row r="62" spans="2:38" ht="13.8" outlineLevel="1" thickBot="1">
      <c r="B62" s="138"/>
      <c r="C62" s="92"/>
      <c r="D62" s="34"/>
      <c r="E62" s="29" t="s">
        <v>66</v>
      </c>
      <c r="F62" s="175"/>
      <c r="G62" s="169">
        <f>F62/30</f>
        <v>0</v>
      </c>
      <c r="H62" s="169">
        <f>F62/30</f>
        <v>0</v>
      </c>
      <c r="I62" s="169">
        <f>F62/30</f>
        <v>0</v>
      </c>
      <c r="J62" s="169">
        <f>F62/30</f>
        <v>0</v>
      </c>
      <c r="K62" s="169">
        <f>F62/30</f>
        <v>0</v>
      </c>
      <c r="L62" s="169">
        <f>F62/30</f>
        <v>0</v>
      </c>
      <c r="M62" s="169">
        <f>F62/30</f>
        <v>0</v>
      </c>
      <c r="N62" s="169">
        <f>F62/30</f>
        <v>0</v>
      </c>
      <c r="O62" s="169">
        <f>F62/30</f>
        <v>0</v>
      </c>
      <c r="P62" s="169">
        <f>F62/30</f>
        <v>0</v>
      </c>
      <c r="Q62" s="169">
        <f>F62/30</f>
        <v>0</v>
      </c>
      <c r="R62" s="169">
        <f>F62/30</f>
        <v>0</v>
      </c>
      <c r="S62" s="169">
        <f>F62/30</f>
        <v>0</v>
      </c>
      <c r="T62" s="169">
        <f>F62/30</f>
        <v>0</v>
      </c>
      <c r="U62" s="169">
        <f>F62/30</f>
        <v>0</v>
      </c>
      <c r="V62" s="169">
        <f>F62/30</f>
        <v>0</v>
      </c>
      <c r="W62" s="169">
        <f>F62/30</f>
        <v>0</v>
      </c>
      <c r="X62" s="169">
        <f>F62/30</f>
        <v>0</v>
      </c>
      <c r="Y62" s="169">
        <f>F62/30</f>
        <v>0</v>
      </c>
      <c r="Z62" s="169">
        <f>F62/30</f>
        <v>0</v>
      </c>
      <c r="AA62" s="169">
        <f>F62/30</f>
        <v>0</v>
      </c>
      <c r="AB62" s="169">
        <f>F62/30</f>
        <v>0</v>
      </c>
      <c r="AC62" s="169">
        <f>F62/30</f>
        <v>0</v>
      </c>
      <c r="AD62" s="169">
        <f>F62/30</f>
        <v>0</v>
      </c>
      <c r="AE62" s="169">
        <f>F62/30</f>
        <v>0</v>
      </c>
      <c r="AF62" s="169">
        <f>F62/30</f>
        <v>0</v>
      </c>
      <c r="AG62" s="169">
        <f>F62/30</f>
        <v>0</v>
      </c>
      <c r="AH62" s="169">
        <f>F62/30</f>
        <v>0</v>
      </c>
      <c r="AI62" s="169">
        <f>F62/30</f>
        <v>0</v>
      </c>
      <c r="AJ62" s="169">
        <f>F62/30</f>
        <v>0</v>
      </c>
      <c r="AK62" s="169"/>
    </row>
    <row r="63" spans="2:38" outlineLevel="1">
      <c r="B63" s="138" t="s">
        <v>118</v>
      </c>
      <c r="C63" s="87" t="s">
        <v>85</v>
      </c>
      <c r="D63" s="33"/>
      <c r="E63" s="25" t="s">
        <v>25</v>
      </c>
      <c r="F63" s="176"/>
      <c r="G63" s="169">
        <f>F63/30</f>
        <v>0</v>
      </c>
      <c r="H63" s="169">
        <f>F63/30</f>
        <v>0</v>
      </c>
      <c r="I63" s="169">
        <f>F63/30</f>
        <v>0</v>
      </c>
      <c r="J63" s="169">
        <f>F63/30</f>
        <v>0</v>
      </c>
      <c r="K63" s="169">
        <f>F63/30</f>
        <v>0</v>
      </c>
      <c r="L63" s="169">
        <f>F63/30</f>
        <v>0</v>
      </c>
      <c r="M63" s="169">
        <f>F63/30</f>
        <v>0</v>
      </c>
      <c r="N63" s="169">
        <f>F63/30</f>
        <v>0</v>
      </c>
      <c r="O63" s="169">
        <f>F63/30</f>
        <v>0</v>
      </c>
      <c r="P63" s="169">
        <f>F63/30</f>
        <v>0</v>
      </c>
      <c r="Q63" s="169">
        <f>F63/30</f>
        <v>0</v>
      </c>
      <c r="R63" s="169">
        <f>F63/30</f>
        <v>0</v>
      </c>
      <c r="S63" s="169">
        <f>F63/30</f>
        <v>0</v>
      </c>
      <c r="T63" s="169">
        <f>F63/30</f>
        <v>0</v>
      </c>
      <c r="U63" s="169">
        <f>F63/30</f>
        <v>0</v>
      </c>
      <c r="V63" s="169">
        <f>F63/30</f>
        <v>0</v>
      </c>
      <c r="W63" s="169">
        <f>F63/30</f>
        <v>0</v>
      </c>
      <c r="X63" s="169">
        <f>F63/30</f>
        <v>0</v>
      </c>
      <c r="Y63" s="169">
        <f>F63/30</f>
        <v>0</v>
      </c>
      <c r="Z63" s="169">
        <f>F63/30</f>
        <v>0</v>
      </c>
      <c r="AA63" s="169">
        <f>F63/30</f>
        <v>0</v>
      </c>
      <c r="AB63" s="169">
        <f>F63/30</f>
        <v>0</v>
      </c>
      <c r="AC63" s="169">
        <f>F63/30</f>
        <v>0</v>
      </c>
      <c r="AD63" s="169">
        <f>F63/30</f>
        <v>0</v>
      </c>
      <c r="AE63" s="169">
        <f>F63/30</f>
        <v>0</v>
      </c>
      <c r="AF63" s="169">
        <f>F63/30</f>
        <v>0</v>
      </c>
      <c r="AG63" s="169">
        <f>F63/30</f>
        <v>0</v>
      </c>
      <c r="AH63" s="169">
        <f>F63/30</f>
        <v>0</v>
      </c>
      <c r="AI63" s="169">
        <f>F63/30</f>
        <v>0</v>
      </c>
      <c r="AJ63" s="169">
        <f>F63/30</f>
        <v>0</v>
      </c>
      <c r="AK63" s="169"/>
    </row>
    <row r="64" spans="2:38" ht="13.8" outlineLevel="1" thickBot="1">
      <c r="B64" s="28"/>
      <c r="C64" s="93"/>
      <c r="D64" s="35"/>
      <c r="E64" s="25" t="s">
        <v>26</v>
      </c>
      <c r="F64" s="176"/>
      <c r="G64" s="169">
        <f>F64/30</f>
        <v>0</v>
      </c>
      <c r="H64" s="169">
        <f>F64/30</f>
        <v>0</v>
      </c>
      <c r="I64" s="169">
        <f>F64/30</f>
        <v>0</v>
      </c>
      <c r="J64" s="169">
        <f>F64/30</f>
        <v>0</v>
      </c>
      <c r="K64" s="169">
        <f>F64/30</f>
        <v>0</v>
      </c>
      <c r="L64" s="169">
        <f>F64/30</f>
        <v>0</v>
      </c>
      <c r="M64" s="169">
        <f>F64/30</f>
        <v>0</v>
      </c>
      <c r="N64" s="169">
        <f>F64/30</f>
        <v>0</v>
      </c>
      <c r="O64" s="169">
        <f>F64/30</f>
        <v>0</v>
      </c>
      <c r="P64" s="169">
        <f>F64/30</f>
        <v>0</v>
      </c>
      <c r="Q64" s="169">
        <f>F64/30</f>
        <v>0</v>
      </c>
      <c r="R64" s="169">
        <f>F64/30</f>
        <v>0</v>
      </c>
      <c r="S64" s="169">
        <f>F64/30</f>
        <v>0</v>
      </c>
      <c r="T64" s="169">
        <f>F64/30</f>
        <v>0</v>
      </c>
      <c r="U64" s="169">
        <f>F64/30</f>
        <v>0</v>
      </c>
      <c r="V64" s="169">
        <f>F64/30</f>
        <v>0</v>
      </c>
      <c r="W64" s="169">
        <f>F64/30</f>
        <v>0</v>
      </c>
      <c r="X64" s="169">
        <f>F64/30</f>
        <v>0</v>
      </c>
      <c r="Y64" s="169">
        <f>F64/30</f>
        <v>0</v>
      </c>
      <c r="Z64" s="169">
        <f>F64/30</f>
        <v>0</v>
      </c>
      <c r="AA64" s="169">
        <f>F64/30</f>
        <v>0</v>
      </c>
      <c r="AB64" s="169">
        <f>F64/30</f>
        <v>0</v>
      </c>
      <c r="AC64" s="169">
        <f>F64/30</f>
        <v>0</v>
      </c>
      <c r="AD64" s="169">
        <f>F64/30</f>
        <v>0</v>
      </c>
      <c r="AE64" s="169">
        <f>F64/30</f>
        <v>0</v>
      </c>
      <c r="AF64" s="169">
        <f>F64/30</f>
        <v>0</v>
      </c>
      <c r="AG64" s="169">
        <f>F64/30</f>
        <v>0</v>
      </c>
      <c r="AH64" s="169">
        <f>F64/30</f>
        <v>0</v>
      </c>
      <c r="AI64" s="169">
        <f>F64/30</f>
        <v>0</v>
      </c>
      <c r="AJ64" s="169">
        <f>F64/30</f>
        <v>0</v>
      </c>
      <c r="AK64" s="169"/>
    </row>
    <row r="65" spans="2:37" ht="13.8" outlineLevel="1" thickBot="1">
      <c r="B65" s="28" t="s">
        <v>119</v>
      </c>
      <c r="C65" s="94" t="s">
        <v>91</v>
      </c>
      <c r="D65" s="42"/>
      <c r="E65" s="20" t="s">
        <v>100</v>
      </c>
      <c r="F65" s="173">
        <f>SUM(G65:AK65)</f>
        <v>0</v>
      </c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</row>
    <row r="66" spans="2:37" outlineLevel="1">
      <c r="B66" s="138"/>
      <c r="C66" s="95"/>
      <c r="D66" s="33"/>
      <c r="E66" s="20" t="s">
        <v>28</v>
      </c>
      <c r="F66" s="176"/>
      <c r="G66" s="168">
        <f>F66/30</f>
        <v>0</v>
      </c>
      <c r="H66" s="168">
        <f>F66/30</f>
        <v>0</v>
      </c>
      <c r="I66" s="168">
        <f>F66/30</f>
        <v>0</v>
      </c>
      <c r="J66" s="168">
        <f>F66/30</f>
        <v>0</v>
      </c>
      <c r="K66" s="168">
        <f>F66/30</f>
        <v>0</v>
      </c>
      <c r="L66" s="168">
        <f>F66/30</f>
        <v>0</v>
      </c>
      <c r="M66" s="168">
        <f>F66/30</f>
        <v>0</v>
      </c>
      <c r="N66" s="168">
        <f>F66/30</f>
        <v>0</v>
      </c>
      <c r="O66" s="168">
        <f>F66/30</f>
        <v>0</v>
      </c>
      <c r="P66" s="168">
        <f>F66/30</f>
        <v>0</v>
      </c>
      <c r="Q66" s="168">
        <f>F66/30</f>
        <v>0</v>
      </c>
      <c r="R66" s="168">
        <f>F66/30</f>
        <v>0</v>
      </c>
      <c r="S66" s="168">
        <f>F66/30</f>
        <v>0</v>
      </c>
      <c r="T66" s="168">
        <f>F66/30</f>
        <v>0</v>
      </c>
      <c r="U66" s="168">
        <f>F66/30</f>
        <v>0</v>
      </c>
      <c r="V66" s="168">
        <f>F66/30</f>
        <v>0</v>
      </c>
      <c r="W66" s="168">
        <f>F66/30</f>
        <v>0</v>
      </c>
      <c r="X66" s="168">
        <f>F66/30</f>
        <v>0</v>
      </c>
      <c r="Y66" s="168">
        <f>F66/30</f>
        <v>0</v>
      </c>
      <c r="Z66" s="168">
        <f>F66/30</f>
        <v>0</v>
      </c>
      <c r="AA66" s="168">
        <f>F66/30</f>
        <v>0</v>
      </c>
      <c r="AB66" s="168">
        <f>F66/30</f>
        <v>0</v>
      </c>
      <c r="AC66" s="168">
        <f>F66/30</f>
        <v>0</v>
      </c>
      <c r="AD66" s="168">
        <f>F66/30</f>
        <v>0</v>
      </c>
      <c r="AE66" s="168">
        <f>F66/30</f>
        <v>0</v>
      </c>
      <c r="AF66" s="168">
        <f>F66/30</f>
        <v>0</v>
      </c>
      <c r="AG66" s="168">
        <f>F66/30</f>
        <v>0</v>
      </c>
      <c r="AH66" s="168">
        <f>F66/30</f>
        <v>0</v>
      </c>
      <c r="AI66" s="168">
        <f>F66/30</f>
        <v>0</v>
      </c>
      <c r="AJ66" s="168">
        <f>F66/30</f>
        <v>0</v>
      </c>
      <c r="AK66" s="168"/>
    </row>
    <row r="67" spans="2:37" outlineLevel="1">
      <c r="B67" s="138" t="s">
        <v>120</v>
      </c>
      <c r="C67" s="88" t="s">
        <v>82</v>
      </c>
      <c r="D67" s="34"/>
      <c r="E67" s="20" t="s">
        <v>29</v>
      </c>
      <c r="F67" s="176"/>
      <c r="G67" s="169">
        <f>F67/30</f>
        <v>0</v>
      </c>
      <c r="H67" s="169">
        <f>F67/30</f>
        <v>0</v>
      </c>
      <c r="I67" s="169">
        <f>F67/30</f>
        <v>0</v>
      </c>
      <c r="J67" s="169">
        <f>F67/30</f>
        <v>0</v>
      </c>
      <c r="K67" s="169">
        <f>F67/30</f>
        <v>0</v>
      </c>
      <c r="L67" s="169">
        <f>F67/30</f>
        <v>0</v>
      </c>
      <c r="M67" s="169">
        <f>F67/30</f>
        <v>0</v>
      </c>
      <c r="N67" s="169">
        <f>F67/30</f>
        <v>0</v>
      </c>
      <c r="O67" s="169">
        <f>F67/30</f>
        <v>0</v>
      </c>
      <c r="P67" s="169">
        <f>F67/30</f>
        <v>0</v>
      </c>
      <c r="Q67" s="169">
        <f>F67/30</f>
        <v>0</v>
      </c>
      <c r="R67" s="169">
        <f>F67/30</f>
        <v>0</v>
      </c>
      <c r="S67" s="169">
        <f>F67/30</f>
        <v>0</v>
      </c>
      <c r="T67" s="169">
        <f>F67/30</f>
        <v>0</v>
      </c>
      <c r="U67" s="169">
        <f>F67/30</f>
        <v>0</v>
      </c>
      <c r="V67" s="169">
        <f>F67/30</f>
        <v>0</v>
      </c>
      <c r="W67" s="169">
        <f>F67/30</f>
        <v>0</v>
      </c>
      <c r="X67" s="169">
        <f>F67/30</f>
        <v>0</v>
      </c>
      <c r="Y67" s="169">
        <f>F67/30</f>
        <v>0</v>
      </c>
      <c r="Z67" s="169">
        <f>F67/30</f>
        <v>0</v>
      </c>
      <c r="AA67" s="169">
        <f>F67/30</f>
        <v>0</v>
      </c>
      <c r="AB67" s="169">
        <f>F67/30</f>
        <v>0</v>
      </c>
      <c r="AC67" s="169">
        <f>F67/30</f>
        <v>0</v>
      </c>
      <c r="AD67" s="169">
        <f>F67/30</f>
        <v>0</v>
      </c>
      <c r="AE67" s="169">
        <f>F67/30</f>
        <v>0</v>
      </c>
      <c r="AF67" s="169">
        <f>F67/30</f>
        <v>0</v>
      </c>
      <c r="AG67" s="169">
        <f>F67/30</f>
        <v>0</v>
      </c>
      <c r="AH67" s="169">
        <f>F67/30</f>
        <v>0</v>
      </c>
      <c r="AI67" s="169">
        <f>F67/30</f>
        <v>0</v>
      </c>
      <c r="AJ67" s="169">
        <f>F67/30</f>
        <v>0</v>
      </c>
      <c r="AK67" s="169"/>
    </row>
    <row r="68" spans="2:37" ht="13.8" outlineLevel="1" thickBot="1">
      <c r="B68" s="138"/>
      <c r="C68" s="93"/>
      <c r="D68" s="35"/>
      <c r="E68" s="20" t="s">
        <v>30</v>
      </c>
      <c r="F68" s="176"/>
      <c r="G68" s="169">
        <f>F68/30</f>
        <v>0</v>
      </c>
      <c r="H68" s="169">
        <f>F68/30</f>
        <v>0</v>
      </c>
      <c r="I68" s="169">
        <f>F68/30</f>
        <v>0</v>
      </c>
      <c r="J68" s="169">
        <f>F68/30</f>
        <v>0</v>
      </c>
      <c r="K68" s="169">
        <f>F68/30</f>
        <v>0</v>
      </c>
      <c r="L68" s="169">
        <f>F68/30</f>
        <v>0</v>
      </c>
      <c r="M68" s="169">
        <f>F68/30</f>
        <v>0</v>
      </c>
      <c r="N68" s="169">
        <f>F68/30</f>
        <v>0</v>
      </c>
      <c r="O68" s="169">
        <f>F68/30</f>
        <v>0</v>
      </c>
      <c r="P68" s="169">
        <f>F68/30</f>
        <v>0</v>
      </c>
      <c r="Q68" s="169">
        <f>F68/30</f>
        <v>0</v>
      </c>
      <c r="R68" s="169">
        <f>F68/30</f>
        <v>0</v>
      </c>
      <c r="S68" s="169">
        <f>F68/30</f>
        <v>0</v>
      </c>
      <c r="T68" s="169">
        <f>F68/30</f>
        <v>0</v>
      </c>
      <c r="U68" s="169">
        <f>F68/30</f>
        <v>0</v>
      </c>
      <c r="V68" s="169">
        <f>F68/30</f>
        <v>0</v>
      </c>
      <c r="W68" s="169">
        <f>F68/30</f>
        <v>0</v>
      </c>
      <c r="X68" s="169">
        <f>F68/30</f>
        <v>0</v>
      </c>
      <c r="Y68" s="169">
        <f>F68/30</f>
        <v>0</v>
      </c>
      <c r="Z68" s="169">
        <f>F68/30</f>
        <v>0</v>
      </c>
      <c r="AA68" s="169">
        <f>F68/30</f>
        <v>0</v>
      </c>
      <c r="AB68" s="169">
        <f>F68/30</f>
        <v>0</v>
      </c>
      <c r="AC68" s="169">
        <f>F68/30</f>
        <v>0</v>
      </c>
      <c r="AD68" s="169">
        <f>F68/30</f>
        <v>0</v>
      </c>
      <c r="AE68" s="169">
        <f>F68/30</f>
        <v>0</v>
      </c>
      <c r="AF68" s="169">
        <f>F68/30</f>
        <v>0</v>
      </c>
      <c r="AG68" s="169">
        <f>F68/30</f>
        <v>0</v>
      </c>
      <c r="AH68" s="169">
        <f>F68/30</f>
        <v>0</v>
      </c>
      <c r="AI68" s="169">
        <f>F68/30</f>
        <v>0</v>
      </c>
      <c r="AJ68" s="169">
        <f>F68/30</f>
        <v>0</v>
      </c>
      <c r="AK68" s="169"/>
    </row>
    <row r="69" spans="2:37" outlineLevel="1">
      <c r="B69" s="138" t="s">
        <v>114</v>
      </c>
      <c r="C69" s="88" t="s">
        <v>61</v>
      </c>
      <c r="D69" s="34"/>
      <c r="E69" s="20" t="s">
        <v>61</v>
      </c>
      <c r="F69" s="173">
        <f t="shared" ref="F69:F75" si="5">SUM(G69:AK69)</f>
        <v>0</v>
      </c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</row>
    <row r="70" spans="2:37" ht="13.8" outlineLevel="1" thickBot="1">
      <c r="B70" s="138"/>
      <c r="C70" s="201" t="s">
        <v>148</v>
      </c>
      <c r="D70" s="202"/>
      <c r="E70" s="19" t="s">
        <v>149</v>
      </c>
      <c r="F70" s="173">
        <f>SUM(G70:AK70)</f>
        <v>0</v>
      </c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  <c r="AK70" s="168"/>
    </row>
    <row r="71" spans="2:37" outlineLevel="1">
      <c r="B71" s="139"/>
      <c r="C71" s="87" t="s">
        <v>92</v>
      </c>
      <c r="D71" s="33"/>
      <c r="E71" s="19" t="s">
        <v>93</v>
      </c>
      <c r="F71" s="173">
        <f t="shared" si="5"/>
        <v>0</v>
      </c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</row>
    <row r="72" spans="2:37" outlineLevel="1">
      <c r="B72" s="139"/>
      <c r="C72" s="92"/>
      <c r="D72" s="34"/>
      <c r="E72" s="20" t="s">
        <v>60</v>
      </c>
      <c r="F72" s="173">
        <f t="shared" si="5"/>
        <v>0</v>
      </c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</row>
    <row r="73" spans="2:37" outlineLevel="1">
      <c r="B73" s="139"/>
      <c r="C73" s="96" t="s">
        <v>94</v>
      </c>
      <c r="D73" s="45"/>
      <c r="E73" s="20" t="s">
        <v>101</v>
      </c>
      <c r="F73" s="173">
        <f t="shared" si="5"/>
        <v>0</v>
      </c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</row>
    <row r="74" spans="2:37" outlineLevel="1">
      <c r="B74" s="139"/>
      <c r="C74" s="96" t="s">
        <v>95</v>
      </c>
      <c r="D74" s="45"/>
      <c r="E74" s="20" t="s">
        <v>95</v>
      </c>
      <c r="F74" s="173">
        <f t="shared" si="5"/>
        <v>0</v>
      </c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</row>
    <row r="75" spans="2:37" outlineLevel="1">
      <c r="B75" s="139"/>
      <c r="C75" s="96" t="s">
        <v>96</v>
      </c>
      <c r="D75" s="45"/>
      <c r="E75" s="20" t="s">
        <v>97</v>
      </c>
      <c r="F75" s="173">
        <f t="shared" si="5"/>
        <v>0</v>
      </c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</row>
    <row r="76" spans="2:37" ht="13.8" outlineLevel="1" thickBot="1">
      <c r="B76" s="139"/>
      <c r="C76" s="96" t="s">
        <v>98</v>
      </c>
      <c r="D76" s="45"/>
      <c r="E76" s="44" t="s">
        <v>151</v>
      </c>
      <c r="F76" s="177"/>
      <c r="G76" s="178">
        <f>F76/30</f>
        <v>0</v>
      </c>
      <c r="H76" s="178">
        <f>F76/30</f>
        <v>0</v>
      </c>
      <c r="I76" s="178">
        <f>F76/30</f>
        <v>0</v>
      </c>
      <c r="J76" s="178">
        <f>F76/30</f>
        <v>0</v>
      </c>
      <c r="K76" s="178">
        <f>F76/30</f>
        <v>0</v>
      </c>
      <c r="L76" s="178">
        <f>F76/30</f>
        <v>0</v>
      </c>
      <c r="M76" s="178">
        <f>F76/30</f>
        <v>0</v>
      </c>
      <c r="N76" s="178">
        <f>F76/30</f>
        <v>0</v>
      </c>
      <c r="O76" s="178">
        <f>F76/30</f>
        <v>0</v>
      </c>
      <c r="P76" s="178">
        <f>F76/30</f>
        <v>0</v>
      </c>
      <c r="Q76" s="178">
        <f>F76/30</f>
        <v>0</v>
      </c>
      <c r="R76" s="178">
        <f>F76/30</f>
        <v>0</v>
      </c>
      <c r="S76" s="178">
        <f>F76/30</f>
        <v>0</v>
      </c>
      <c r="T76" s="178">
        <f>F76/30</f>
        <v>0</v>
      </c>
      <c r="U76" s="178">
        <f>F76/30</f>
        <v>0</v>
      </c>
      <c r="V76" s="178">
        <f>F76/30</f>
        <v>0</v>
      </c>
      <c r="W76" s="178">
        <f>F76/30</f>
        <v>0</v>
      </c>
      <c r="X76" s="178">
        <f>F76/30</f>
        <v>0</v>
      </c>
      <c r="Y76" s="178">
        <f>F76/30</f>
        <v>0</v>
      </c>
      <c r="Z76" s="178">
        <f>F76/30</f>
        <v>0</v>
      </c>
      <c r="AA76" s="178">
        <f>F76/30</f>
        <v>0</v>
      </c>
      <c r="AB76" s="178">
        <f>F76/30</f>
        <v>0</v>
      </c>
      <c r="AC76" s="178">
        <f>F76/30</f>
        <v>0</v>
      </c>
      <c r="AD76" s="178">
        <f>F76/30</f>
        <v>0</v>
      </c>
      <c r="AE76" s="178">
        <f>F76/30</f>
        <v>0</v>
      </c>
      <c r="AF76" s="178">
        <f>F76/30</f>
        <v>0</v>
      </c>
      <c r="AG76" s="178">
        <f>F76/30</f>
        <v>0</v>
      </c>
      <c r="AH76" s="178">
        <f>F76/30</f>
        <v>0</v>
      </c>
      <c r="AI76" s="178">
        <f>F76/30</f>
        <v>0</v>
      </c>
      <c r="AJ76" s="178">
        <f>F76/30</f>
        <v>0</v>
      </c>
      <c r="AK76" s="178"/>
    </row>
    <row r="77" spans="2:37" ht="13.8" outlineLevel="1" thickBot="1">
      <c r="B77" s="139"/>
      <c r="C77" s="96" t="s">
        <v>99</v>
      </c>
      <c r="D77" s="45"/>
      <c r="E77" s="20" t="s">
        <v>150</v>
      </c>
      <c r="F77" s="176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</row>
    <row r="78" spans="2:37" ht="13.8" thickBot="1">
      <c r="B78" s="140" t="s">
        <v>102</v>
      </c>
      <c r="C78" s="93"/>
      <c r="D78" s="35"/>
      <c r="E78" s="21" t="s">
        <v>33</v>
      </c>
      <c r="F78" s="170">
        <f>SUM(F57:F77)</f>
        <v>0</v>
      </c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</row>
    <row r="79" spans="2:37" outlineLevel="1">
      <c r="B79" s="127" t="s">
        <v>103</v>
      </c>
      <c r="C79" s="97" t="s">
        <v>90</v>
      </c>
      <c r="D79" s="46"/>
      <c r="E79" s="20" t="s">
        <v>32</v>
      </c>
      <c r="F79" s="173">
        <f>SUM(G79:AK79)</f>
        <v>0</v>
      </c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</row>
    <row r="80" spans="2:37" outlineLevel="1">
      <c r="B80" s="128" t="s">
        <v>104</v>
      </c>
      <c r="C80" s="96" t="s">
        <v>105</v>
      </c>
      <c r="D80" s="45"/>
      <c r="E80" s="20" t="s">
        <v>32</v>
      </c>
      <c r="F80" s="173">
        <f>SUM(G80:AK80)</f>
        <v>0</v>
      </c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</row>
    <row r="81" spans="2:37">
      <c r="B81" s="141"/>
      <c r="C81" s="98"/>
      <c r="D81" s="49"/>
      <c r="E81" s="21" t="s">
        <v>35</v>
      </c>
      <c r="F81" s="170">
        <f>SUM(F79:F80)</f>
        <v>0</v>
      </c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</row>
    <row r="82" spans="2:37" s="6" customFormat="1" ht="13.8" thickBot="1">
      <c r="B82" s="142" t="e">
        <f>AVERAGE(G82:AK82)</f>
        <v>#DIV/0!</v>
      </c>
      <c r="C82" s="89" t="s">
        <v>83</v>
      </c>
      <c r="D82" s="37"/>
      <c r="E82" s="24" t="s">
        <v>64</v>
      </c>
      <c r="F82" s="179">
        <f>F9-SUM(F38,F55,F78,F81)</f>
        <v>0</v>
      </c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</row>
    <row r="83" spans="2:37" s="68" customFormat="1" ht="13.8" thickBot="1">
      <c r="B83" s="143"/>
      <c r="C83" s="60"/>
      <c r="D83" s="69"/>
      <c r="E83" s="121" t="s">
        <v>84</v>
      </c>
      <c r="F83" s="122" t="e">
        <f>F82/F9</f>
        <v>#DIV/0!</v>
      </c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</row>
    <row r="84" spans="2:37" s="101" customFormat="1" ht="13.8" thickBot="1">
      <c r="B84" s="135" t="e">
        <f>AVERAGE(G84:AK84)</f>
        <v>#DIV/0!</v>
      </c>
      <c r="C84" s="99"/>
      <c r="D84" s="33" t="s">
        <v>52</v>
      </c>
      <c r="E84" s="100" t="s">
        <v>36</v>
      </c>
      <c r="F84" s="181">
        <f>SUM(G84:AK84)</f>
        <v>0</v>
      </c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</row>
    <row r="85" spans="2:37" s="101" customFormat="1" ht="13.8" thickBot="1">
      <c r="B85" s="135" t="e">
        <f>AVERAGE(G85:AK85)</f>
        <v>#DIV/0!</v>
      </c>
      <c r="C85" s="58"/>
      <c r="D85" s="34" t="s">
        <v>53</v>
      </c>
      <c r="E85" s="102" t="s">
        <v>37</v>
      </c>
      <c r="F85" s="181">
        <f>SUM(G85:AK85)</f>
        <v>0</v>
      </c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</row>
    <row r="86" spans="2:37" s="101" customFormat="1" ht="13.8" thickBot="1">
      <c r="B86" s="135" t="e">
        <f>AVERAGE(G86:AK86)</f>
        <v>#DIV/0!</v>
      </c>
      <c r="C86" s="58"/>
      <c r="D86" s="34" t="s">
        <v>54</v>
      </c>
      <c r="E86" s="102" t="s">
        <v>38</v>
      </c>
      <c r="F86" s="184">
        <f>SUM(G86:AK86)</f>
        <v>0</v>
      </c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</row>
    <row r="87" spans="2:37" s="101" customFormat="1" ht="13.8" thickBot="1">
      <c r="B87" s="135" t="e">
        <f>AVERAGE(G87:AK87)</f>
        <v>#DIV/0!</v>
      </c>
      <c r="C87" s="58"/>
      <c r="D87" s="34" t="s">
        <v>55</v>
      </c>
      <c r="E87" s="102" t="s">
        <v>39</v>
      </c>
      <c r="F87" s="184">
        <f>SUM(G87:AK87)</f>
        <v>0</v>
      </c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</row>
    <row r="88" spans="2:37" s="104" customFormat="1" ht="13.8" thickBot="1">
      <c r="B88" s="135" t="e">
        <f>AVERAGE(G88:AK88)</f>
        <v>#DIV/0!</v>
      </c>
      <c r="C88" s="58"/>
      <c r="D88" s="103" t="s">
        <v>56</v>
      </c>
      <c r="E88" s="102" t="s">
        <v>40</v>
      </c>
      <c r="F88" s="186">
        <f>SUM(G88:AK88)</f>
        <v>0</v>
      </c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</row>
    <row r="89" spans="2:37" s="104" customFormat="1" ht="12.6" thickBot="1">
      <c r="B89" s="125"/>
      <c r="C89" s="105"/>
      <c r="D89" s="103"/>
      <c r="E89" s="106"/>
      <c r="F89" s="188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89"/>
      <c r="AJ89" s="189"/>
      <c r="AK89" s="189"/>
    </row>
    <row r="90" spans="2:37" s="104" customFormat="1">
      <c r="B90" s="136"/>
      <c r="C90" s="58"/>
      <c r="D90" s="103"/>
      <c r="E90" s="107" t="s">
        <v>47</v>
      </c>
      <c r="F90" s="190">
        <f t="shared" ref="F90:F95" si="6">SUM(G90:AK90)</f>
        <v>0</v>
      </c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</row>
    <row r="91" spans="2:37" s="104" customFormat="1" ht="13.8" thickBot="1">
      <c r="B91" s="126"/>
      <c r="C91" s="58"/>
      <c r="D91" s="103"/>
      <c r="E91" s="108" t="s">
        <v>42</v>
      </c>
      <c r="F91" s="192">
        <f t="shared" si="6"/>
        <v>0</v>
      </c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3"/>
      <c r="T91" s="193"/>
      <c r="U91" s="193"/>
      <c r="V91" s="193"/>
      <c r="W91" s="193"/>
      <c r="X91" s="193"/>
      <c r="Y91" s="193"/>
      <c r="Z91" s="193"/>
      <c r="AA91" s="193"/>
      <c r="AB91" s="193"/>
      <c r="AC91" s="193"/>
      <c r="AD91" s="193"/>
      <c r="AE91" s="193"/>
      <c r="AF91" s="193"/>
      <c r="AG91" s="193"/>
      <c r="AH91" s="193"/>
      <c r="AI91" s="193"/>
      <c r="AJ91" s="193"/>
      <c r="AK91" s="193"/>
    </row>
    <row r="92" spans="2:37" s="104" customFormat="1">
      <c r="B92" s="126"/>
      <c r="C92" s="58"/>
      <c r="D92" s="103"/>
      <c r="E92" s="107" t="s">
        <v>41</v>
      </c>
      <c r="F92" s="190">
        <f t="shared" si="6"/>
        <v>0</v>
      </c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</row>
    <row r="93" spans="2:37" s="104" customFormat="1" ht="13.8" thickBot="1">
      <c r="B93" s="126"/>
      <c r="C93" s="58"/>
      <c r="D93" s="103"/>
      <c r="E93" s="108" t="s">
        <v>42</v>
      </c>
      <c r="F93" s="192">
        <f t="shared" si="6"/>
        <v>0</v>
      </c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  <c r="W93" s="193"/>
      <c r="X93" s="193"/>
      <c r="Y93" s="193"/>
      <c r="Z93" s="193"/>
      <c r="AA93" s="193"/>
      <c r="AB93" s="193"/>
      <c r="AC93" s="193"/>
      <c r="AD93" s="193"/>
      <c r="AE93" s="193"/>
      <c r="AF93" s="193"/>
      <c r="AG93" s="193"/>
      <c r="AH93" s="193"/>
      <c r="AI93" s="193"/>
      <c r="AJ93" s="193"/>
      <c r="AK93" s="193"/>
    </row>
    <row r="94" spans="2:37" s="104" customFormat="1">
      <c r="B94" s="126"/>
      <c r="C94" s="58"/>
      <c r="D94" s="103"/>
      <c r="E94" s="107" t="s">
        <v>43</v>
      </c>
      <c r="F94" s="190">
        <f t="shared" si="6"/>
        <v>0</v>
      </c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191"/>
      <c r="AH94" s="191"/>
      <c r="AI94" s="191"/>
      <c r="AJ94" s="191"/>
      <c r="AK94" s="191"/>
    </row>
    <row r="95" spans="2:37" s="104" customFormat="1" ht="13.8" thickBot="1">
      <c r="B95" s="144"/>
      <c r="C95" s="109"/>
      <c r="D95" s="110"/>
      <c r="E95" s="108" t="s">
        <v>42</v>
      </c>
      <c r="F95" s="192">
        <f t="shared" si="6"/>
        <v>0</v>
      </c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193"/>
      <c r="AH95" s="193"/>
      <c r="AI95" s="193"/>
      <c r="AJ95" s="193"/>
      <c r="AK95" s="193"/>
    </row>
    <row r="96" spans="2:37" s="5" customFormat="1">
      <c r="B96" s="134"/>
      <c r="C96" s="31"/>
      <c r="D96" s="36"/>
      <c r="E96" s="151" t="s">
        <v>127</v>
      </c>
      <c r="F96" s="194">
        <f>F8*0.437</f>
        <v>0</v>
      </c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95"/>
    </row>
    <row r="97" spans="2:37">
      <c r="B97" s="134"/>
      <c r="C97" s="31"/>
      <c r="E97" s="152" t="s">
        <v>128</v>
      </c>
      <c r="F97" s="196">
        <f>F82-F96</f>
        <v>0</v>
      </c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</row>
    <row r="98" spans="2:37">
      <c r="B98" s="134"/>
      <c r="C98" s="31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</row>
    <row r="99" spans="2:37">
      <c r="B99" s="134"/>
      <c r="C99" s="31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197"/>
    </row>
    <row r="100" spans="2:37">
      <c r="B100" s="134"/>
      <c r="C100" s="31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</row>
    <row r="101" spans="2:37">
      <c r="B101" s="134"/>
      <c r="C101" s="31"/>
      <c r="F101" s="197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197"/>
      <c r="AH101" s="197"/>
      <c r="AI101" s="197"/>
      <c r="AJ101" s="197"/>
      <c r="AK101" s="197"/>
    </row>
    <row r="102" spans="2:37">
      <c r="B102" s="134"/>
      <c r="C102" s="31"/>
    </row>
    <row r="103" spans="2:37">
      <c r="B103" s="134"/>
      <c r="C103" s="31"/>
    </row>
    <row r="104" spans="2:37">
      <c r="B104" s="134"/>
      <c r="C104" s="31"/>
    </row>
    <row r="105" spans="2:37">
      <c r="B105" s="134"/>
      <c r="C105" s="31"/>
    </row>
    <row r="106" spans="2:37">
      <c r="B106" s="134"/>
      <c r="C106" s="31"/>
    </row>
    <row r="107" spans="2:37">
      <c r="B107" s="134"/>
      <c r="C107" s="31"/>
    </row>
    <row r="108" spans="2:37">
      <c r="B108" s="134"/>
      <c r="C108" s="31"/>
    </row>
    <row r="109" spans="2:37">
      <c r="B109" s="134"/>
      <c r="C109" s="31"/>
    </row>
    <row r="110" spans="2:37">
      <c r="B110" s="134"/>
      <c r="C110" s="31"/>
    </row>
    <row r="111" spans="2:37">
      <c r="B111" s="134"/>
      <c r="C111" s="31"/>
    </row>
    <row r="112" spans="2:37">
      <c r="B112" s="134"/>
      <c r="C112" s="31"/>
    </row>
    <row r="113" spans="2:3">
      <c r="B113" s="134"/>
      <c r="C113" s="31"/>
    </row>
    <row r="114" spans="2:3">
      <c r="B114" s="134"/>
      <c r="C114" s="31"/>
    </row>
    <row r="115" spans="2:3">
      <c r="B115" s="134"/>
      <c r="C115" s="31"/>
    </row>
    <row r="116" spans="2:3">
      <c r="B116" s="134"/>
      <c r="C116" s="31"/>
    </row>
    <row r="117" spans="2:3">
      <c r="B117" s="134"/>
      <c r="C117" s="31"/>
    </row>
    <row r="118" spans="2:3">
      <c r="B118" s="134"/>
      <c r="C118" s="31"/>
    </row>
    <row r="119" spans="2:3">
      <c r="B119" s="134"/>
      <c r="C119" s="31"/>
    </row>
  </sheetData>
  <phoneticPr fontId="3"/>
  <conditionalFormatting sqref="F9:AK9">
    <cfRule type="expression" dxfId="5" priority="3" stopIfTrue="1">
      <formula>F9-(F55+F78)&lt;0</formula>
    </cfRule>
    <cfRule type="expression" dxfId="4" priority="4" stopIfTrue="1">
      <formula>F9-(F55+F78)&gt;=0</formula>
    </cfRule>
  </conditionalFormatting>
  <conditionalFormatting sqref="F40:AK40">
    <cfRule type="cellIs" dxfId="3" priority="1" operator="lessThan">
      <formula>50000</formula>
    </cfRule>
  </conditionalFormatting>
  <conditionalFormatting sqref="G2:AK2">
    <cfRule type="expression" dxfId="2" priority="5" stopIfTrue="1">
      <formula>WEEKDAY(G2,2)=7</formula>
    </cfRule>
  </conditionalFormatting>
  <conditionalFormatting sqref="G10:AK11">
    <cfRule type="cellIs" dxfId="0" priority="2" operator="lessThan">
      <formula>50000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stopIfTrue="1" id="{099DFEE4-D885-4281-A996-CE506221A63B}">
            <xm:f>COUNTIF(祝日!$A:$A,G2)&gt;0</xm:f>
            <x14:dxf>
              <font>
                <b/>
                <i val="0"/>
                <color rgb="FFFF0000"/>
              </font>
            </x14:dxf>
          </x14:cfRule>
          <xm:sqref>G2:AK2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34E8A-71A0-490F-AAB8-50DA307030B4}">
  <dimension ref="B1:AL119"/>
  <sheetViews>
    <sheetView showGridLines="0" zoomScale="85" zoomScaleNormal="85" workbookViewId="0">
      <pane xSplit="6" ySplit="9" topLeftCell="G10" activePane="bottomRight" state="frozen"/>
      <selection activeCell="A4" sqref="A4:XFD4"/>
      <selection pane="topRight" activeCell="A4" sqref="A4:XFD4"/>
      <selection pane="bottomLeft" activeCell="A4" sqref="A4:XFD4"/>
      <selection pane="bottomRight" sqref="A1:AK97"/>
    </sheetView>
  </sheetViews>
  <sheetFormatPr defaultColWidth="9" defaultRowHeight="13.2" outlineLevelRow="1"/>
  <cols>
    <col min="1" max="1" width="3.5546875" style="1" customWidth="1"/>
    <col min="2" max="2" width="11.6640625" style="133" customWidth="1"/>
    <col min="3" max="3" width="4.6640625" style="30" customWidth="1"/>
    <col min="4" max="4" width="9.109375" style="32" customWidth="1"/>
    <col min="5" max="5" width="13.5546875" style="1" customWidth="1"/>
    <col min="6" max="37" width="10.6640625" style="1" customWidth="1"/>
    <col min="38" max="38" width="9.5546875" style="1" bestFit="1" customWidth="1"/>
    <col min="39" max="16384" width="9" style="1"/>
  </cols>
  <sheetData>
    <row r="1" spans="2:37" ht="13.8" thickBot="1">
      <c r="F1" s="2" t="s">
        <v>0</v>
      </c>
      <c r="G1" s="3">
        <f>SUM($G$9)</f>
        <v>0</v>
      </c>
      <c r="H1" s="3">
        <f>SUM($G$9:H9)</f>
        <v>0</v>
      </c>
      <c r="I1" s="3">
        <f>SUM($G$9:I9)</f>
        <v>0</v>
      </c>
      <c r="J1" s="3">
        <f>SUM($G$9:J9)</f>
        <v>0</v>
      </c>
      <c r="K1" s="3">
        <f>SUM($G$9:K9)</f>
        <v>0</v>
      </c>
      <c r="L1" s="3">
        <f>SUM($G$9:L9)</f>
        <v>0</v>
      </c>
      <c r="M1" s="3">
        <f>SUM($G$9:M9)</f>
        <v>0</v>
      </c>
      <c r="N1" s="3">
        <f>SUM($G$9:N9)</f>
        <v>0</v>
      </c>
      <c r="O1" s="3">
        <f>SUM($G$9:O9)</f>
        <v>0</v>
      </c>
      <c r="P1" s="3">
        <f>SUM($G$9:P9)</f>
        <v>0</v>
      </c>
      <c r="Q1" s="3">
        <f>SUM($G$9:Q9)</f>
        <v>0</v>
      </c>
      <c r="R1" s="3">
        <f>SUM($G$9:R9)</f>
        <v>0</v>
      </c>
      <c r="S1" s="3">
        <f>SUM($G$9:S9)</f>
        <v>0</v>
      </c>
      <c r="T1" s="3">
        <f>SUM($G$9:T9)</f>
        <v>0</v>
      </c>
      <c r="U1" s="3">
        <f>SUM($G$9:U9)</f>
        <v>0</v>
      </c>
      <c r="V1" s="3">
        <f>SUM($G$9:V9)</f>
        <v>0</v>
      </c>
      <c r="W1" s="3">
        <f>SUM($G$9:W9)</f>
        <v>0</v>
      </c>
      <c r="X1" s="3">
        <f>SUM($G$9:X9)</f>
        <v>0</v>
      </c>
      <c r="Y1" s="3">
        <f>SUM($G$9:Y9)</f>
        <v>0</v>
      </c>
      <c r="Z1" s="3">
        <f>SUM($G$9:Z9)</f>
        <v>0</v>
      </c>
      <c r="AA1" s="3">
        <f>SUM($G$9:AA9)</f>
        <v>0</v>
      </c>
      <c r="AB1" s="3">
        <f>SUM($G$9:AB9)</f>
        <v>0</v>
      </c>
      <c r="AC1" s="3">
        <f>SUM($G$9:AC9)</f>
        <v>0</v>
      </c>
      <c r="AD1" s="3">
        <f>SUM($G$9:AD9)</f>
        <v>0</v>
      </c>
      <c r="AE1" s="3">
        <f>SUM($G$9:AE9)</f>
        <v>0</v>
      </c>
      <c r="AF1" s="3">
        <f>SUM($G$9:AF9)</f>
        <v>0</v>
      </c>
      <c r="AG1" s="3">
        <f>SUM($G$9:AG9)</f>
        <v>0</v>
      </c>
      <c r="AH1" s="3">
        <f>SUM($G$9:AH9)</f>
        <v>0</v>
      </c>
      <c r="AI1" s="3">
        <f>SUM($G$9:AI9)</f>
        <v>0</v>
      </c>
      <c r="AJ1" s="3">
        <f>SUM($G$9:AJ9)</f>
        <v>0</v>
      </c>
      <c r="AK1" s="3">
        <f>SUM($G$9:AK9)</f>
        <v>0</v>
      </c>
    </row>
    <row r="2" spans="2:37" s="115" customFormat="1">
      <c r="B2" s="134" t="s">
        <v>74</v>
      </c>
      <c r="C2" s="111"/>
      <c r="D2" s="112"/>
      <c r="E2" s="113"/>
      <c r="F2" s="134" t="s">
        <v>74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</row>
    <row r="3" spans="2:37" ht="13.8" thickBot="1">
      <c r="B3" s="134" t="s">
        <v>123</v>
      </c>
      <c r="C3" s="38"/>
      <c r="D3" s="34"/>
      <c r="E3" s="9"/>
      <c r="F3" s="10" t="s">
        <v>1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</row>
    <row r="4" spans="2:37" ht="12.6" thickBot="1">
      <c r="B4" s="124" t="s">
        <v>7</v>
      </c>
      <c r="C4" s="71"/>
      <c r="D4" s="34"/>
      <c r="E4" s="9"/>
      <c r="F4" s="10" t="s">
        <v>2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</row>
    <row r="5" spans="2:37" s="57" customFormat="1" ht="13.5" customHeight="1" thickBot="1">
      <c r="B5" s="135" t="e">
        <f>AVERAGE(G5:AK5)</f>
        <v>#DIV/0!</v>
      </c>
      <c r="C5" s="72" t="s">
        <v>108</v>
      </c>
      <c r="D5" s="33"/>
      <c r="E5" s="73" t="s">
        <v>3</v>
      </c>
      <c r="F5" s="154">
        <f>SUM(G5:AK5)</f>
        <v>0</v>
      </c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</row>
    <row r="6" spans="2:37" s="57" customFormat="1" ht="13.5" customHeight="1" thickBot="1">
      <c r="B6" s="135" t="e">
        <f>AVERAGE(G6:AK6)</f>
        <v>#DIV/0!</v>
      </c>
      <c r="C6" s="74" t="s">
        <v>67</v>
      </c>
      <c r="D6" s="34"/>
      <c r="E6" s="75" t="s">
        <v>4</v>
      </c>
      <c r="F6" s="156">
        <f>SUM(G6:AK6)</f>
        <v>0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</row>
    <row r="7" spans="2:37" s="78" customFormat="1" ht="13.8" thickBot="1">
      <c r="B7" s="135">
        <f>AVERAGE(G7:AK7)</f>
        <v>0</v>
      </c>
      <c r="C7" s="74" t="s">
        <v>68</v>
      </c>
      <c r="D7" s="76"/>
      <c r="E7" s="77" t="s">
        <v>5</v>
      </c>
      <c r="F7" s="154">
        <f>SUM(G7:AK7)</f>
        <v>0</v>
      </c>
      <c r="G7" s="158">
        <f t="shared" ref="G7:U7" si="0">SUM(G5:G6)</f>
        <v>0</v>
      </c>
      <c r="H7" s="158">
        <f t="shared" si="0"/>
        <v>0</v>
      </c>
      <c r="I7" s="158">
        <f t="shared" si="0"/>
        <v>0</v>
      </c>
      <c r="J7" s="158">
        <f t="shared" si="0"/>
        <v>0</v>
      </c>
      <c r="K7" s="158">
        <f t="shared" si="0"/>
        <v>0</v>
      </c>
      <c r="L7" s="158">
        <f t="shared" si="0"/>
        <v>0</v>
      </c>
      <c r="M7" s="158">
        <f t="shared" si="0"/>
        <v>0</v>
      </c>
      <c r="N7" s="158">
        <f t="shared" si="0"/>
        <v>0</v>
      </c>
      <c r="O7" s="158">
        <f t="shared" si="0"/>
        <v>0</v>
      </c>
      <c r="P7" s="158">
        <f t="shared" si="0"/>
        <v>0</v>
      </c>
      <c r="Q7" s="158">
        <f t="shared" si="0"/>
        <v>0</v>
      </c>
      <c r="R7" s="158">
        <f t="shared" si="0"/>
        <v>0</v>
      </c>
      <c r="S7" s="158">
        <f t="shared" si="0"/>
        <v>0</v>
      </c>
      <c r="T7" s="158">
        <f t="shared" si="0"/>
        <v>0</v>
      </c>
      <c r="U7" s="158">
        <f t="shared" si="0"/>
        <v>0</v>
      </c>
      <c r="V7" s="158">
        <f>SUM(V5:V6)</f>
        <v>0</v>
      </c>
      <c r="W7" s="158">
        <f t="shared" ref="W7:AK7" si="1">SUM(W5:W6)</f>
        <v>0</v>
      </c>
      <c r="X7" s="158">
        <f t="shared" si="1"/>
        <v>0</v>
      </c>
      <c r="Y7" s="158">
        <f t="shared" si="1"/>
        <v>0</v>
      </c>
      <c r="Z7" s="158">
        <f t="shared" si="1"/>
        <v>0</v>
      </c>
      <c r="AA7" s="158">
        <f t="shared" si="1"/>
        <v>0</v>
      </c>
      <c r="AB7" s="158">
        <f t="shared" si="1"/>
        <v>0</v>
      </c>
      <c r="AC7" s="158">
        <f t="shared" si="1"/>
        <v>0</v>
      </c>
      <c r="AD7" s="158">
        <f t="shared" si="1"/>
        <v>0</v>
      </c>
      <c r="AE7" s="158">
        <f t="shared" si="1"/>
        <v>0</v>
      </c>
      <c r="AF7" s="158">
        <f t="shared" si="1"/>
        <v>0</v>
      </c>
      <c r="AG7" s="158">
        <f t="shared" si="1"/>
        <v>0</v>
      </c>
      <c r="AH7" s="158">
        <f t="shared" si="1"/>
        <v>0</v>
      </c>
      <c r="AI7" s="158">
        <f t="shared" si="1"/>
        <v>0</v>
      </c>
      <c r="AJ7" s="158">
        <f t="shared" si="1"/>
        <v>0</v>
      </c>
      <c r="AK7" s="158">
        <f t="shared" si="1"/>
        <v>0</v>
      </c>
    </row>
    <row r="8" spans="2:37" s="57" customFormat="1" ht="13.8" thickBot="1">
      <c r="B8" s="135" t="e">
        <f>AVERAGE(G8:AK8)</f>
        <v>#DIV/0!</v>
      </c>
      <c r="C8" s="54" t="s">
        <v>69</v>
      </c>
      <c r="D8" s="34"/>
      <c r="E8" s="55" t="s">
        <v>6</v>
      </c>
      <c r="F8" s="154">
        <f>SUM(G8:AK8)</f>
        <v>0</v>
      </c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</row>
    <row r="9" spans="2:37" ht="14.25" customHeight="1" thickBot="1">
      <c r="B9" s="135">
        <f>AVERAGE(G9:AK9)</f>
        <v>0</v>
      </c>
      <c r="C9" s="79"/>
      <c r="D9" s="35" t="s">
        <v>109</v>
      </c>
      <c r="E9" s="80" t="s">
        <v>59</v>
      </c>
      <c r="F9" s="154">
        <f>SUM(G9:AK9)</f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</row>
    <row r="10" spans="2:37" s="84" customFormat="1" ht="14.25" customHeight="1" outlineLevel="1" thickBot="1">
      <c r="B10" s="125"/>
      <c r="C10" s="81"/>
      <c r="D10" s="82" t="s">
        <v>73</v>
      </c>
      <c r="E10" s="83" t="s">
        <v>147</v>
      </c>
      <c r="F10" s="161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62"/>
    </row>
    <row r="11" spans="2:37" ht="14.25" customHeight="1" outlineLevel="1">
      <c r="B11" s="136"/>
      <c r="C11" s="74"/>
      <c r="D11" s="34" t="s">
        <v>74</v>
      </c>
      <c r="E11" s="85" t="s">
        <v>49</v>
      </c>
      <c r="F11" s="163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</row>
    <row r="12" spans="2:37" s="59" customFormat="1" ht="14.25" customHeight="1" outlineLevel="1" thickBot="1">
      <c r="B12" s="126"/>
      <c r="C12" s="116"/>
      <c r="D12" s="61" t="s">
        <v>75</v>
      </c>
      <c r="E12" s="117" t="s">
        <v>50</v>
      </c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</row>
    <row r="13" spans="2:37" ht="13.8" outlineLevel="1" thickBot="1">
      <c r="B13" s="126"/>
      <c r="C13" s="79"/>
      <c r="D13" s="35"/>
      <c r="E13" s="86" t="s">
        <v>146</v>
      </c>
      <c r="F13" s="165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</row>
    <row r="14" spans="2:37" outlineLevel="1">
      <c r="B14" s="126"/>
      <c r="C14" s="58"/>
      <c r="D14" s="33"/>
      <c r="E14" s="15"/>
      <c r="F14" s="167">
        <f t="shared" ref="F14:F37" si="2">SUM(G14:AK14)</f>
        <v>0</v>
      </c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</row>
    <row r="15" spans="2:37" outlineLevel="1">
      <c r="B15" s="126"/>
      <c r="C15" s="58"/>
      <c r="D15" s="34" t="s">
        <v>76</v>
      </c>
      <c r="E15" s="16"/>
      <c r="F15" s="167">
        <f t="shared" si="2"/>
        <v>0</v>
      </c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</row>
    <row r="16" spans="2:37" outlineLevel="1">
      <c r="B16" s="126"/>
      <c r="C16" s="58"/>
      <c r="D16" s="34"/>
      <c r="E16" s="16"/>
      <c r="F16" s="167">
        <f t="shared" si="2"/>
        <v>0</v>
      </c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</row>
    <row r="17" spans="2:37" outlineLevel="1">
      <c r="B17" s="126"/>
      <c r="C17" s="58"/>
      <c r="D17" s="34"/>
      <c r="E17" s="16"/>
      <c r="F17" s="167">
        <f t="shared" si="2"/>
        <v>0</v>
      </c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</row>
    <row r="18" spans="2:37" outlineLevel="1">
      <c r="B18" s="126"/>
      <c r="C18" s="58"/>
      <c r="D18" s="34" t="s">
        <v>77</v>
      </c>
      <c r="E18" s="16"/>
      <c r="F18" s="167">
        <f t="shared" si="2"/>
        <v>0</v>
      </c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</row>
    <row r="19" spans="2:37" outlineLevel="1">
      <c r="B19" s="126"/>
      <c r="C19" s="58"/>
      <c r="D19" s="34"/>
      <c r="E19" s="16"/>
      <c r="F19" s="167">
        <f t="shared" si="2"/>
        <v>0</v>
      </c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</row>
    <row r="20" spans="2:37" outlineLevel="1">
      <c r="B20" s="126"/>
      <c r="C20" s="58" t="s">
        <v>70</v>
      </c>
      <c r="D20" s="34"/>
      <c r="E20" s="17"/>
      <c r="F20" s="167">
        <f t="shared" si="2"/>
        <v>0</v>
      </c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</row>
    <row r="21" spans="2:37" outlineLevel="1">
      <c r="B21" s="126"/>
      <c r="C21" s="58"/>
      <c r="D21" s="34" t="s">
        <v>78</v>
      </c>
      <c r="E21" s="17"/>
      <c r="F21" s="167">
        <f t="shared" si="2"/>
        <v>0</v>
      </c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</row>
    <row r="22" spans="2:37" outlineLevel="1">
      <c r="B22" s="126"/>
      <c r="C22" s="58"/>
      <c r="D22" s="34"/>
      <c r="E22" s="16"/>
      <c r="F22" s="167">
        <f t="shared" si="2"/>
        <v>0</v>
      </c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</row>
    <row r="23" spans="2:37" outlineLevel="1">
      <c r="B23" s="126"/>
      <c r="C23" s="58"/>
      <c r="D23" s="34" t="s">
        <v>71</v>
      </c>
      <c r="E23" s="16"/>
      <c r="F23" s="167">
        <f>SUM(G23:AK23)</f>
        <v>0</v>
      </c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</row>
    <row r="24" spans="2:37" ht="13.8" outlineLevel="1" thickBot="1">
      <c r="B24" s="126"/>
      <c r="C24" s="58" t="s">
        <v>72</v>
      </c>
      <c r="D24" s="34"/>
      <c r="E24" s="18"/>
      <c r="F24" s="167">
        <f>SUM(G24:AK24)</f>
        <v>0</v>
      </c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</row>
    <row r="25" spans="2:37" outlineLevel="1">
      <c r="B25" s="126"/>
      <c r="C25" s="58"/>
      <c r="D25" s="33"/>
      <c r="E25" s="19"/>
      <c r="F25" s="167">
        <f t="shared" si="2"/>
        <v>0</v>
      </c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</row>
    <row r="26" spans="2:37" outlineLevel="1">
      <c r="B26" s="126"/>
      <c r="C26" s="58"/>
      <c r="D26" s="34"/>
      <c r="E26" s="20"/>
      <c r="F26" s="167">
        <f>SUM(G26:AK26)</f>
        <v>0</v>
      </c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</row>
    <row r="27" spans="2:37" outlineLevel="1">
      <c r="B27" s="126"/>
      <c r="C27" s="58"/>
      <c r="D27" s="34" t="s">
        <v>79</v>
      </c>
      <c r="E27" s="20"/>
      <c r="F27" s="167">
        <f t="shared" si="2"/>
        <v>0</v>
      </c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</row>
    <row r="28" spans="2:37" outlineLevel="1">
      <c r="B28" s="126"/>
      <c r="C28" s="58" t="s">
        <v>69</v>
      </c>
      <c r="D28" s="34"/>
      <c r="E28" s="20"/>
      <c r="F28" s="167">
        <f t="shared" si="2"/>
        <v>0</v>
      </c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</row>
    <row r="29" spans="2:37" outlineLevel="1">
      <c r="B29" s="126"/>
      <c r="C29" s="58"/>
      <c r="D29" s="34"/>
      <c r="E29" s="20"/>
      <c r="F29" s="167">
        <f t="shared" si="2"/>
        <v>0</v>
      </c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</row>
    <row r="30" spans="2:37" outlineLevel="1">
      <c r="B30" s="126"/>
      <c r="C30" s="58"/>
      <c r="D30" s="34"/>
      <c r="E30" s="20"/>
      <c r="F30" s="167">
        <f>SUM(G30:AK30)</f>
        <v>0</v>
      </c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</row>
    <row r="31" spans="2:37" outlineLevel="1">
      <c r="B31" s="126"/>
      <c r="C31" s="58"/>
      <c r="D31" s="34" t="s">
        <v>80</v>
      </c>
      <c r="E31" s="20"/>
      <c r="F31" s="167">
        <f t="shared" si="2"/>
        <v>0</v>
      </c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</row>
    <row r="32" spans="2:37" outlineLevel="1">
      <c r="B32" s="126"/>
      <c r="C32" s="58"/>
      <c r="D32" s="34"/>
      <c r="E32" s="20"/>
      <c r="F32" s="167">
        <f t="shared" si="2"/>
        <v>0</v>
      </c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</row>
    <row r="33" spans="2:38" outlineLevel="1">
      <c r="B33" s="126"/>
      <c r="C33" s="58"/>
      <c r="D33" s="34"/>
      <c r="E33" s="20"/>
      <c r="F33" s="167">
        <f t="shared" si="2"/>
        <v>0</v>
      </c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</row>
    <row r="34" spans="2:38" outlineLevel="1">
      <c r="B34" s="126"/>
      <c r="C34" s="58"/>
      <c r="D34" s="34" t="s">
        <v>78</v>
      </c>
      <c r="E34" s="20"/>
      <c r="F34" s="167">
        <f t="shared" si="2"/>
        <v>0</v>
      </c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</row>
    <row r="35" spans="2:38" outlineLevel="1">
      <c r="B35" s="126"/>
      <c r="C35" s="58"/>
      <c r="D35" s="34"/>
      <c r="E35" s="20"/>
      <c r="F35" s="167">
        <f t="shared" si="2"/>
        <v>0</v>
      </c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</row>
    <row r="36" spans="2:38" outlineLevel="1">
      <c r="B36" s="126"/>
      <c r="C36" s="58"/>
      <c r="D36" s="34" t="s">
        <v>71</v>
      </c>
      <c r="E36" s="20"/>
      <c r="F36" s="167">
        <f t="shared" si="2"/>
        <v>0</v>
      </c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</row>
    <row r="37" spans="2:38" outlineLevel="1">
      <c r="B37" s="126"/>
      <c r="C37" s="58"/>
      <c r="D37" s="34"/>
      <c r="E37" s="20"/>
      <c r="F37" s="167">
        <f t="shared" si="2"/>
        <v>0</v>
      </c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</row>
    <row r="38" spans="2:38">
      <c r="B38" s="126"/>
      <c r="C38" s="58"/>
      <c r="D38" s="34"/>
      <c r="E38" s="21" t="s">
        <v>23</v>
      </c>
      <c r="F38" s="170">
        <f t="shared" ref="F38" si="3">SUM(F14:F37)</f>
        <v>0</v>
      </c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</row>
    <row r="39" spans="2:38" s="59" customFormat="1" ht="13.8" thickBot="1">
      <c r="B39" s="126"/>
      <c r="C39" s="60"/>
      <c r="D39" s="61"/>
      <c r="E39" s="62" t="s">
        <v>62</v>
      </c>
      <c r="F39" s="200" t="e">
        <f>F38/F9</f>
        <v>#DIV/0!</v>
      </c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20"/>
    </row>
    <row r="40" spans="2:38" ht="14.25" customHeight="1" thickBot="1">
      <c r="B40" s="135" t="e">
        <f>AVERAGE(G40:AK40)</f>
        <v>#DIV/0!</v>
      </c>
      <c r="C40" s="79"/>
      <c r="D40" s="35" t="s">
        <v>110</v>
      </c>
      <c r="E40" s="80" t="s">
        <v>111</v>
      </c>
      <c r="F40" s="172">
        <f>SUM(F9-F38)</f>
        <v>0</v>
      </c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</row>
    <row r="41" spans="2:38" outlineLevel="1">
      <c r="B41" s="126"/>
      <c r="C41" s="87"/>
      <c r="D41" s="39"/>
      <c r="E41" s="22"/>
      <c r="F41" s="167">
        <f>SUM(G41:AJ41)</f>
        <v>0</v>
      </c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</row>
    <row r="42" spans="2:38" outlineLevel="1">
      <c r="B42" s="126"/>
      <c r="C42" s="88" t="s">
        <v>86</v>
      </c>
      <c r="D42" s="40"/>
      <c r="E42" s="22"/>
      <c r="F42" s="173">
        <f>SUM(G42:AJ42)</f>
        <v>0</v>
      </c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</row>
    <row r="43" spans="2:38" outlineLevel="1">
      <c r="B43" s="126"/>
      <c r="C43" s="88"/>
      <c r="D43" s="40"/>
      <c r="E43" s="22"/>
      <c r="F43" s="173">
        <f t="shared" ref="F43:F54" si="4">SUM(G43:AJ43)</f>
        <v>0</v>
      </c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</row>
    <row r="44" spans="2:38" outlineLevel="1">
      <c r="B44" s="126"/>
      <c r="C44" s="88"/>
      <c r="D44" s="40"/>
      <c r="E44" s="22"/>
      <c r="F44" s="173">
        <f t="shared" si="4"/>
        <v>0</v>
      </c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</row>
    <row r="45" spans="2:38" outlineLevel="1">
      <c r="B45" s="126"/>
      <c r="C45" s="88"/>
      <c r="D45" s="40"/>
      <c r="E45" s="22"/>
      <c r="F45" s="173">
        <f t="shared" si="4"/>
        <v>0</v>
      </c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</row>
    <row r="46" spans="2:38" outlineLevel="1">
      <c r="B46" s="126"/>
      <c r="C46" s="88"/>
      <c r="D46" s="40"/>
      <c r="E46" s="22"/>
      <c r="F46" s="173">
        <f t="shared" si="4"/>
        <v>0</v>
      </c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</row>
    <row r="47" spans="2:38" outlineLevel="1">
      <c r="B47" s="126"/>
      <c r="C47" s="88"/>
      <c r="D47" s="40"/>
      <c r="E47" s="22"/>
      <c r="F47" s="173">
        <f t="shared" si="4"/>
        <v>0</v>
      </c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</row>
    <row r="48" spans="2:38" outlineLevel="1">
      <c r="B48" s="126"/>
      <c r="C48" s="88"/>
      <c r="D48" s="40"/>
      <c r="E48" s="22"/>
      <c r="F48" s="173">
        <f t="shared" si="4"/>
        <v>0</v>
      </c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</row>
    <row r="49" spans="2:38" outlineLevel="1">
      <c r="B49" s="126"/>
      <c r="C49" s="88"/>
      <c r="D49" s="40"/>
      <c r="E49" s="22"/>
      <c r="F49" s="173">
        <f t="shared" si="4"/>
        <v>0</v>
      </c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</row>
    <row r="50" spans="2:38" outlineLevel="1">
      <c r="B50" s="28" t="s">
        <v>113</v>
      </c>
      <c r="C50" s="88"/>
      <c r="D50" s="40"/>
      <c r="E50" s="22"/>
      <c r="F50" s="173">
        <f t="shared" si="4"/>
        <v>0</v>
      </c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</row>
    <row r="51" spans="2:38" outlineLevel="1">
      <c r="B51" s="28"/>
      <c r="C51" s="88"/>
      <c r="D51" s="40"/>
      <c r="E51" s="22"/>
      <c r="F51" s="173">
        <f t="shared" si="4"/>
        <v>0</v>
      </c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</row>
    <row r="52" spans="2:38" ht="13.8" outlineLevel="1" thickBot="1">
      <c r="B52" s="28" t="s">
        <v>67</v>
      </c>
      <c r="C52" s="88"/>
      <c r="D52" s="40"/>
      <c r="E52" s="20"/>
      <c r="F52" s="173">
        <f t="shared" si="4"/>
        <v>0</v>
      </c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</row>
    <row r="53" spans="2:38" outlineLevel="1">
      <c r="B53" s="28"/>
      <c r="C53" s="87"/>
      <c r="D53" s="39"/>
      <c r="E53" s="22"/>
      <c r="F53" s="173">
        <f t="shared" si="4"/>
        <v>0</v>
      </c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" t="s">
        <v>142</v>
      </c>
    </row>
    <row r="54" spans="2:38" ht="13.8" outlineLevel="1" thickBot="1">
      <c r="B54" s="28" t="s">
        <v>114</v>
      </c>
      <c r="C54" s="89" t="s">
        <v>112</v>
      </c>
      <c r="D54" s="43"/>
      <c r="E54" s="23" t="s">
        <v>129</v>
      </c>
      <c r="F54" s="173">
        <f t="shared" si="4"/>
        <v>0</v>
      </c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" t="s">
        <v>143</v>
      </c>
    </row>
    <row r="55" spans="2:38">
      <c r="B55" s="28"/>
      <c r="C55" s="91"/>
      <c r="D55" s="41"/>
      <c r="E55" s="21" t="s">
        <v>24</v>
      </c>
      <c r="F55" s="170">
        <f>SUM(F41:F54)</f>
        <v>0</v>
      </c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" t="s">
        <v>144</v>
      </c>
    </row>
    <row r="56" spans="2:38" s="59" customFormat="1">
      <c r="B56" s="28" t="s">
        <v>115</v>
      </c>
      <c r="C56" s="66"/>
      <c r="D56" s="67"/>
      <c r="E56" s="62" t="s">
        <v>63</v>
      </c>
      <c r="F56" s="200" t="e">
        <f>F55/F7</f>
        <v>#DIV/0!</v>
      </c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20"/>
    </row>
    <row r="57" spans="2:38" ht="13.8" outlineLevel="1" thickBot="1">
      <c r="B57" s="28"/>
      <c r="C57" s="89" t="s">
        <v>126</v>
      </c>
      <c r="D57" s="43"/>
      <c r="E57" s="22" t="s">
        <v>152</v>
      </c>
      <c r="F57" s="175"/>
      <c r="G57" s="169">
        <f>F57/30</f>
        <v>0</v>
      </c>
      <c r="H57" s="169">
        <f>F57/30</f>
        <v>0</v>
      </c>
      <c r="I57" s="169">
        <f>F57/30</f>
        <v>0</v>
      </c>
      <c r="J57" s="169">
        <f>F57/30</f>
        <v>0</v>
      </c>
      <c r="K57" s="169">
        <f>F57/30</f>
        <v>0</v>
      </c>
      <c r="L57" s="169">
        <f>F57/30</f>
        <v>0</v>
      </c>
      <c r="M57" s="169">
        <f>F57/30</f>
        <v>0</v>
      </c>
      <c r="N57" s="169">
        <f>F57/30</f>
        <v>0</v>
      </c>
      <c r="O57" s="169">
        <f>F57/30</f>
        <v>0</v>
      </c>
      <c r="P57" s="169">
        <f>F57/30</f>
        <v>0</v>
      </c>
      <c r="Q57" s="169">
        <f>F57/30</f>
        <v>0</v>
      </c>
      <c r="R57" s="169">
        <f>F57/30</f>
        <v>0</v>
      </c>
      <c r="S57" s="169">
        <f>F57/30</f>
        <v>0</v>
      </c>
      <c r="T57" s="169">
        <f>F57/30</f>
        <v>0</v>
      </c>
      <c r="U57" s="169">
        <f>F57/30</f>
        <v>0</v>
      </c>
      <c r="V57" s="169">
        <f>F57/30</f>
        <v>0</v>
      </c>
      <c r="W57" s="169">
        <f>F57/30</f>
        <v>0</v>
      </c>
      <c r="X57" s="169">
        <f>F57/30</f>
        <v>0</v>
      </c>
      <c r="Y57" s="169">
        <f>F57/30</f>
        <v>0</v>
      </c>
      <c r="Z57" s="169">
        <f>F57/30</f>
        <v>0</v>
      </c>
      <c r="AA57" s="169">
        <f>F57/30</f>
        <v>0</v>
      </c>
      <c r="AB57" s="169">
        <f>F57/30</f>
        <v>0</v>
      </c>
      <c r="AC57" s="169">
        <f>F57/30</f>
        <v>0</v>
      </c>
      <c r="AD57" s="169">
        <f>F57/30</f>
        <v>0</v>
      </c>
      <c r="AE57" s="169">
        <f>F57/30</f>
        <v>0</v>
      </c>
      <c r="AF57" s="169">
        <f>F57/30</f>
        <v>0</v>
      </c>
      <c r="AG57" s="169">
        <f>F57/30</f>
        <v>0</v>
      </c>
      <c r="AH57" s="169">
        <f>F57/30</f>
        <v>0</v>
      </c>
      <c r="AI57" s="169">
        <f>F57/30</f>
        <v>0</v>
      </c>
      <c r="AJ57" s="169">
        <f>F57/30</f>
        <v>0</v>
      </c>
      <c r="AK57" s="169"/>
    </row>
    <row r="58" spans="2:38" outlineLevel="1">
      <c r="B58" s="137"/>
      <c r="C58" s="88" t="s">
        <v>107</v>
      </c>
      <c r="D58" s="40"/>
      <c r="E58" s="22" t="s">
        <v>125</v>
      </c>
      <c r="F58" s="173">
        <f>SUM(G58:AK58)</f>
        <v>0</v>
      </c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</row>
    <row r="59" spans="2:38" outlineLevel="1">
      <c r="B59" s="28" t="s">
        <v>116</v>
      </c>
      <c r="C59" s="88" t="s">
        <v>87</v>
      </c>
      <c r="D59" s="40"/>
      <c r="E59" s="22" t="s">
        <v>88</v>
      </c>
      <c r="F59" s="173">
        <f>SUM(G59:AK59)</f>
        <v>0</v>
      </c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</row>
    <row r="60" spans="2:38" ht="13.8" outlineLevel="1" thickBot="1">
      <c r="B60" s="28"/>
      <c r="C60" s="88" t="s">
        <v>89</v>
      </c>
      <c r="D60" s="34"/>
      <c r="E60" s="20" t="s">
        <v>65</v>
      </c>
      <c r="F60" s="173">
        <f>SUM(G60:AK60)</f>
        <v>0</v>
      </c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</row>
    <row r="61" spans="2:38" outlineLevel="1">
      <c r="B61" s="138" t="s">
        <v>117</v>
      </c>
      <c r="C61" s="87" t="s">
        <v>81</v>
      </c>
      <c r="D61" s="33"/>
      <c r="E61" s="19" t="s">
        <v>153</v>
      </c>
      <c r="F61" s="175"/>
      <c r="G61" s="169">
        <f>F61/30</f>
        <v>0</v>
      </c>
      <c r="H61" s="169">
        <f>F61/30</f>
        <v>0</v>
      </c>
      <c r="I61" s="169">
        <f>F61/30</f>
        <v>0</v>
      </c>
      <c r="J61" s="169">
        <f>F61/30</f>
        <v>0</v>
      </c>
      <c r="K61" s="169">
        <f>F61/30</f>
        <v>0</v>
      </c>
      <c r="L61" s="169">
        <f>F61/30</f>
        <v>0</v>
      </c>
      <c r="M61" s="169">
        <f>F61/30</f>
        <v>0</v>
      </c>
      <c r="N61" s="169">
        <f>F61/30</f>
        <v>0</v>
      </c>
      <c r="O61" s="169">
        <f>F61/30</f>
        <v>0</v>
      </c>
      <c r="P61" s="169">
        <f>F61/30</f>
        <v>0</v>
      </c>
      <c r="Q61" s="169">
        <f>F61/30</f>
        <v>0</v>
      </c>
      <c r="R61" s="169">
        <f>F61/30</f>
        <v>0</v>
      </c>
      <c r="S61" s="169">
        <f>F61/30</f>
        <v>0</v>
      </c>
      <c r="T61" s="169">
        <f>F61/30</f>
        <v>0</v>
      </c>
      <c r="U61" s="169">
        <f>F61/30</f>
        <v>0</v>
      </c>
      <c r="V61" s="169">
        <f>F61/30</f>
        <v>0</v>
      </c>
      <c r="W61" s="169">
        <f>F61/30</f>
        <v>0</v>
      </c>
      <c r="X61" s="169">
        <f>F61/30</f>
        <v>0</v>
      </c>
      <c r="Y61" s="169">
        <f>F61/30</f>
        <v>0</v>
      </c>
      <c r="Z61" s="169">
        <f>F61/30</f>
        <v>0</v>
      </c>
      <c r="AA61" s="169">
        <f>F61/30</f>
        <v>0</v>
      </c>
      <c r="AB61" s="169">
        <f>F61/30</f>
        <v>0</v>
      </c>
      <c r="AC61" s="169">
        <f>F61/30</f>
        <v>0</v>
      </c>
      <c r="AD61" s="169">
        <f>F61/30</f>
        <v>0</v>
      </c>
      <c r="AE61" s="169">
        <f>F61/30</f>
        <v>0</v>
      </c>
      <c r="AF61" s="169">
        <f>F61/30</f>
        <v>0</v>
      </c>
      <c r="AG61" s="169">
        <f>F61/30</f>
        <v>0</v>
      </c>
      <c r="AH61" s="169">
        <f>F61/30</f>
        <v>0</v>
      </c>
      <c r="AI61" s="169">
        <f>F61/30</f>
        <v>0</v>
      </c>
      <c r="AJ61" s="169">
        <f>F61/30</f>
        <v>0</v>
      </c>
      <c r="AK61" s="169"/>
    </row>
    <row r="62" spans="2:38" ht="13.8" outlineLevel="1" thickBot="1">
      <c r="B62" s="138"/>
      <c r="C62" s="92"/>
      <c r="D62" s="34"/>
      <c r="E62" s="29" t="s">
        <v>66</v>
      </c>
      <c r="F62" s="175"/>
      <c r="G62" s="169">
        <f>F62/30</f>
        <v>0</v>
      </c>
      <c r="H62" s="169">
        <f>F62/30</f>
        <v>0</v>
      </c>
      <c r="I62" s="169">
        <f>F62/30</f>
        <v>0</v>
      </c>
      <c r="J62" s="169">
        <f>F62/30</f>
        <v>0</v>
      </c>
      <c r="K62" s="169">
        <f>F62/30</f>
        <v>0</v>
      </c>
      <c r="L62" s="169">
        <f>F62/30</f>
        <v>0</v>
      </c>
      <c r="M62" s="169">
        <f>F62/30</f>
        <v>0</v>
      </c>
      <c r="N62" s="169">
        <f>F62/30</f>
        <v>0</v>
      </c>
      <c r="O62" s="169">
        <f>F62/30</f>
        <v>0</v>
      </c>
      <c r="P62" s="169">
        <f>F62/30</f>
        <v>0</v>
      </c>
      <c r="Q62" s="169">
        <f>F62/30</f>
        <v>0</v>
      </c>
      <c r="R62" s="169">
        <f>F62/30</f>
        <v>0</v>
      </c>
      <c r="S62" s="169">
        <f>F62/30</f>
        <v>0</v>
      </c>
      <c r="T62" s="169">
        <f>F62/30</f>
        <v>0</v>
      </c>
      <c r="U62" s="169">
        <f>F62/30</f>
        <v>0</v>
      </c>
      <c r="V62" s="169">
        <f>F62/30</f>
        <v>0</v>
      </c>
      <c r="W62" s="169">
        <f>F62/30</f>
        <v>0</v>
      </c>
      <c r="X62" s="169">
        <f>F62/30</f>
        <v>0</v>
      </c>
      <c r="Y62" s="169">
        <f>F62/30</f>
        <v>0</v>
      </c>
      <c r="Z62" s="169">
        <f>F62/30</f>
        <v>0</v>
      </c>
      <c r="AA62" s="169">
        <f>F62/30</f>
        <v>0</v>
      </c>
      <c r="AB62" s="169">
        <f>F62/30</f>
        <v>0</v>
      </c>
      <c r="AC62" s="169">
        <f>F62/30</f>
        <v>0</v>
      </c>
      <c r="AD62" s="169">
        <f>F62/30</f>
        <v>0</v>
      </c>
      <c r="AE62" s="169">
        <f>F62/30</f>
        <v>0</v>
      </c>
      <c r="AF62" s="169">
        <f>F62/30</f>
        <v>0</v>
      </c>
      <c r="AG62" s="169">
        <f>F62/30</f>
        <v>0</v>
      </c>
      <c r="AH62" s="169">
        <f>F62/30</f>
        <v>0</v>
      </c>
      <c r="AI62" s="169">
        <f>F62/30</f>
        <v>0</v>
      </c>
      <c r="AJ62" s="169">
        <f>F62/30</f>
        <v>0</v>
      </c>
      <c r="AK62" s="169"/>
    </row>
    <row r="63" spans="2:38" outlineLevel="1">
      <c r="B63" s="138" t="s">
        <v>118</v>
      </c>
      <c r="C63" s="87" t="s">
        <v>85</v>
      </c>
      <c r="D63" s="33"/>
      <c r="E63" s="25" t="s">
        <v>25</v>
      </c>
      <c r="F63" s="176"/>
      <c r="G63" s="169">
        <f>F63/30</f>
        <v>0</v>
      </c>
      <c r="H63" s="169">
        <f>F63/30</f>
        <v>0</v>
      </c>
      <c r="I63" s="169">
        <f>F63/30</f>
        <v>0</v>
      </c>
      <c r="J63" s="169">
        <f>F63/30</f>
        <v>0</v>
      </c>
      <c r="K63" s="169">
        <f>F63/30</f>
        <v>0</v>
      </c>
      <c r="L63" s="169">
        <f>F63/30</f>
        <v>0</v>
      </c>
      <c r="M63" s="169">
        <f>F63/30</f>
        <v>0</v>
      </c>
      <c r="N63" s="169">
        <f>F63/30</f>
        <v>0</v>
      </c>
      <c r="O63" s="169">
        <f>F63/30</f>
        <v>0</v>
      </c>
      <c r="P63" s="169">
        <f>F63/30</f>
        <v>0</v>
      </c>
      <c r="Q63" s="169">
        <f>F63/30</f>
        <v>0</v>
      </c>
      <c r="R63" s="169">
        <f>F63/30</f>
        <v>0</v>
      </c>
      <c r="S63" s="169">
        <f>F63/30</f>
        <v>0</v>
      </c>
      <c r="T63" s="169">
        <f>F63/30</f>
        <v>0</v>
      </c>
      <c r="U63" s="169">
        <f>F63/30</f>
        <v>0</v>
      </c>
      <c r="V63" s="169">
        <f>F63/30</f>
        <v>0</v>
      </c>
      <c r="W63" s="169">
        <f>F63/30</f>
        <v>0</v>
      </c>
      <c r="X63" s="169">
        <f>F63/30</f>
        <v>0</v>
      </c>
      <c r="Y63" s="169">
        <f>F63/30</f>
        <v>0</v>
      </c>
      <c r="Z63" s="169">
        <f>F63/30</f>
        <v>0</v>
      </c>
      <c r="AA63" s="169">
        <f>F63/30</f>
        <v>0</v>
      </c>
      <c r="AB63" s="169">
        <f>F63/30</f>
        <v>0</v>
      </c>
      <c r="AC63" s="169">
        <f>F63/30</f>
        <v>0</v>
      </c>
      <c r="AD63" s="169">
        <f>F63/30</f>
        <v>0</v>
      </c>
      <c r="AE63" s="169">
        <f>F63/30</f>
        <v>0</v>
      </c>
      <c r="AF63" s="169">
        <f>F63/30</f>
        <v>0</v>
      </c>
      <c r="AG63" s="169">
        <f>F63/30</f>
        <v>0</v>
      </c>
      <c r="AH63" s="169">
        <f>F63/30</f>
        <v>0</v>
      </c>
      <c r="AI63" s="169">
        <f>F63/30</f>
        <v>0</v>
      </c>
      <c r="AJ63" s="169">
        <f>F63/30</f>
        <v>0</v>
      </c>
      <c r="AK63" s="169"/>
    </row>
    <row r="64" spans="2:38" ht="13.8" outlineLevel="1" thickBot="1">
      <c r="B64" s="28"/>
      <c r="C64" s="93"/>
      <c r="D64" s="35"/>
      <c r="E64" s="25" t="s">
        <v>26</v>
      </c>
      <c r="F64" s="176"/>
      <c r="G64" s="169">
        <f>F64/30</f>
        <v>0</v>
      </c>
      <c r="H64" s="169">
        <f>F64/30</f>
        <v>0</v>
      </c>
      <c r="I64" s="169">
        <f>F64/30</f>
        <v>0</v>
      </c>
      <c r="J64" s="169">
        <f>F64/30</f>
        <v>0</v>
      </c>
      <c r="K64" s="169">
        <f>F64/30</f>
        <v>0</v>
      </c>
      <c r="L64" s="169">
        <f>F64/30</f>
        <v>0</v>
      </c>
      <c r="M64" s="169">
        <f>F64/30</f>
        <v>0</v>
      </c>
      <c r="N64" s="169">
        <f>F64/30</f>
        <v>0</v>
      </c>
      <c r="O64" s="169">
        <f>F64/30</f>
        <v>0</v>
      </c>
      <c r="P64" s="169">
        <f>F64/30</f>
        <v>0</v>
      </c>
      <c r="Q64" s="169">
        <f>F64/30</f>
        <v>0</v>
      </c>
      <c r="R64" s="169">
        <f>F64/30</f>
        <v>0</v>
      </c>
      <c r="S64" s="169">
        <f>F64/30</f>
        <v>0</v>
      </c>
      <c r="T64" s="169">
        <f>F64/30</f>
        <v>0</v>
      </c>
      <c r="U64" s="169">
        <f>F64/30</f>
        <v>0</v>
      </c>
      <c r="V64" s="169">
        <f>F64/30</f>
        <v>0</v>
      </c>
      <c r="W64" s="169">
        <f>F64/30</f>
        <v>0</v>
      </c>
      <c r="X64" s="169">
        <f>F64/30</f>
        <v>0</v>
      </c>
      <c r="Y64" s="169">
        <f>F64/30</f>
        <v>0</v>
      </c>
      <c r="Z64" s="169">
        <f>F64/30</f>
        <v>0</v>
      </c>
      <c r="AA64" s="169">
        <f>F64/30</f>
        <v>0</v>
      </c>
      <c r="AB64" s="169">
        <f>F64/30</f>
        <v>0</v>
      </c>
      <c r="AC64" s="169">
        <f>F64/30</f>
        <v>0</v>
      </c>
      <c r="AD64" s="169">
        <f>F64/30</f>
        <v>0</v>
      </c>
      <c r="AE64" s="169">
        <f>F64/30</f>
        <v>0</v>
      </c>
      <c r="AF64" s="169">
        <f>F64/30</f>
        <v>0</v>
      </c>
      <c r="AG64" s="169">
        <f>F64/30</f>
        <v>0</v>
      </c>
      <c r="AH64" s="169">
        <f>F64/30</f>
        <v>0</v>
      </c>
      <c r="AI64" s="169">
        <f>F64/30</f>
        <v>0</v>
      </c>
      <c r="AJ64" s="169">
        <f>F64/30</f>
        <v>0</v>
      </c>
      <c r="AK64" s="169"/>
    </row>
    <row r="65" spans="2:37" ht="13.8" outlineLevel="1" thickBot="1">
      <c r="B65" s="28" t="s">
        <v>119</v>
      </c>
      <c r="C65" s="94" t="s">
        <v>91</v>
      </c>
      <c r="D65" s="42"/>
      <c r="E65" s="20" t="s">
        <v>100</v>
      </c>
      <c r="F65" s="173">
        <f>SUM(G65:AK65)</f>
        <v>0</v>
      </c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</row>
    <row r="66" spans="2:37" outlineLevel="1">
      <c r="B66" s="138"/>
      <c r="C66" s="95"/>
      <c r="D66" s="33"/>
      <c r="E66" s="20" t="s">
        <v>28</v>
      </c>
      <c r="F66" s="176"/>
      <c r="G66" s="168">
        <f>F66/30</f>
        <v>0</v>
      </c>
      <c r="H66" s="168">
        <f>F66/30</f>
        <v>0</v>
      </c>
      <c r="I66" s="168">
        <f>F66/30</f>
        <v>0</v>
      </c>
      <c r="J66" s="168">
        <f>F66/30</f>
        <v>0</v>
      </c>
      <c r="K66" s="168">
        <f>F66/30</f>
        <v>0</v>
      </c>
      <c r="L66" s="168">
        <f>F66/30</f>
        <v>0</v>
      </c>
      <c r="M66" s="168">
        <f>F66/30</f>
        <v>0</v>
      </c>
      <c r="N66" s="168">
        <f>F66/30</f>
        <v>0</v>
      </c>
      <c r="O66" s="168">
        <f>F66/30</f>
        <v>0</v>
      </c>
      <c r="P66" s="168">
        <f>F66/30</f>
        <v>0</v>
      </c>
      <c r="Q66" s="168">
        <f>F66/30</f>
        <v>0</v>
      </c>
      <c r="R66" s="168">
        <f>F66/30</f>
        <v>0</v>
      </c>
      <c r="S66" s="168">
        <f>F66/30</f>
        <v>0</v>
      </c>
      <c r="T66" s="168">
        <f>F66/30</f>
        <v>0</v>
      </c>
      <c r="U66" s="168">
        <f>F66/30</f>
        <v>0</v>
      </c>
      <c r="V66" s="168">
        <f>F66/30</f>
        <v>0</v>
      </c>
      <c r="W66" s="168">
        <f>F66/30</f>
        <v>0</v>
      </c>
      <c r="X66" s="168">
        <f>F66/30</f>
        <v>0</v>
      </c>
      <c r="Y66" s="168">
        <f>F66/30</f>
        <v>0</v>
      </c>
      <c r="Z66" s="168">
        <f>F66/30</f>
        <v>0</v>
      </c>
      <c r="AA66" s="168">
        <f>F66/30</f>
        <v>0</v>
      </c>
      <c r="AB66" s="168">
        <f>F66/30</f>
        <v>0</v>
      </c>
      <c r="AC66" s="168">
        <f>F66/30</f>
        <v>0</v>
      </c>
      <c r="AD66" s="168">
        <f>F66/30</f>
        <v>0</v>
      </c>
      <c r="AE66" s="168">
        <f>F66/30</f>
        <v>0</v>
      </c>
      <c r="AF66" s="168">
        <f>F66/30</f>
        <v>0</v>
      </c>
      <c r="AG66" s="168">
        <f>F66/30</f>
        <v>0</v>
      </c>
      <c r="AH66" s="168">
        <f>F66/30</f>
        <v>0</v>
      </c>
      <c r="AI66" s="168">
        <f>F66/30</f>
        <v>0</v>
      </c>
      <c r="AJ66" s="168">
        <f>F66/30</f>
        <v>0</v>
      </c>
      <c r="AK66" s="168"/>
    </row>
    <row r="67" spans="2:37" outlineLevel="1">
      <c r="B67" s="138" t="s">
        <v>120</v>
      </c>
      <c r="C67" s="88" t="s">
        <v>82</v>
      </c>
      <c r="D67" s="34"/>
      <c r="E67" s="20" t="s">
        <v>29</v>
      </c>
      <c r="F67" s="176"/>
      <c r="G67" s="169">
        <f>F67/30</f>
        <v>0</v>
      </c>
      <c r="H67" s="169">
        <f>F67/30</f>
        <v>0</v>
      </c>
      <c r="I67" s="169">
        <f>F67/30</f>
        <v>0</v>
      </c>
      <c r="J67" s="169">
        <f>F67/30</f>
        <v>0</v>
      </c>
      <c r="K67" s="169">
        <f>F67/30</f>
        <v>0</v>
      </c>
      <c r="L67" s="169">
        <f>F67/30</f>
        <v>0</v>
      </c>
      <c r="M67" s="169">
        <f>F67/30</f>
        <v>0</v>
      </c>
      <c r="N67" s="169">
        <f>F67/30</f>
        <v>0</v>
      </c>
      <c r="O67" s="169">
        <f>F67/30</f>
        <v>0</v>
      </c>
      <c r="P67" s="169">
        <f>F67/30</f>
        <v>0</v>
      </c>
      <c r="Q67" s="169">
        <f>F67/30</f>
        <v>0</v>
      </c>
      <c r="R67" s="169">
        <f>F67/30</f>
        <v>0</v>
      </c>
      <c r="S67" s="169">
        <f>F67/30</f>
        <v>0</v>
      </c>
      <c r="T67" s="169">
        <f>F67/30</f>
        <v>0</v>
      </c>
      <c r="U67" s="169">
        <f>F67/30</f>
        <v>0</v>
      </c>
      <c r="V67" s="169">
        <f>F67/30</f>
        <v>0</v>
      </c>
      <c r="W67" s="169">
        <f>F67/30</f>
        <v>0</v>
      </c>
      <c r="X67" s="169">
        <f>F67/30</f>
        <v>0</v>
      </c>
      <c r="Y67" s="169">
        <f>F67/30</f>
        <v>0</v>
      </c>
      <c r="Z67" s="169">
        <f>F67/30</f>
        <v>0</v>
      </c>
      <c r="AA67" s="169">
        <f>F67/30</f>
        <v>0</v>
      </c>
      <c r="AB67" s="169">
        <f>F67/30</f>
        <v>0</v>
      </c>
      <c r="AC67" s="169">
        <f>F67/30</f>
        <v>0</v>
      </c>
      <c r="AD67" s="169">
        <f>F67/30</f>
        <v>0</v>
      </c>
      <c r="AE67" s="169">
        <f>F67/30</f>
        <v>0</v>
      </c>
      <c r="AF67" s="169">
        <f>F67/30</f>
        <v>0</v>
      </c>
      <c r="AG67" s="169">
        <f>F67/30</f>
        <v>0</v>
      </c>
      <c r="AH67" s="169">
        <f>F67/30</f>
        <v>0</v>
      </c>
      <c r="AI67" s="169">
        <f>F67/30</f>
        <v>0</v>
      </c>
      <c r="AJ67" s="169">
        <f>F67/30</f>
        <v>0</v>
      </c>
      <c r="AK67" s="169"/>
    </row>
    <row r="68" spans="2:37" ht="13.8" outlineLevel="1" thickBot="1">
      <c r="B68" s="138"/>
      <c r="C68" s="93"/>
      <c r="D68" s="35"/>
      <c r="E68" s="20" t="s">
        <v>30</v>
      </c>
      <c r="F68" s="176"/>
      <c r="G68" s="169">
        <f>F68/30</f>
        <v>0</v>
      </c>
      <c r="H68" s="169">
        <f>F68/30</f>
        <v>0</v>
      </c>
      <c r="I68" s="169">
        <f>F68/30</f>
        <v>0</v>
      </c>
      <c r="J68" s="169">
        <f>F68/30</f>
        <v>0</v>
      </c>
      <c r="K68" s="169">
        <f>F68/30</f>
        <v>0</v>
      </c>
      <c r="L68" s="169">
        <f>F68/30</f>
        <v>0</v>
      </c>
      <c r="M68" s="169">
        <f>F68/30</f>
        <v>0</v>
      </c>
      <c r="N68" s="169">
        <f>F68/30</f>
        <v>0</v>
      </c>
      <c r="O68" s="169">
        <f>F68/30</f>
        <v>0</v>
      </c>
      <c r="P68" s="169">
        <f>F68/30</f>
        <v>0</v>
      </c>
      <c r="Q68" s="169">
        <f>F68/30</f>
        <v>0</v>
      </c>
      <c r="R68" s="169">
        <f>F68/30</f>
        <v>0</v>
      </c>
      <c r="S68" s="169">
        <f>F68/30</f>
        <v>0</v>
      </c>
      <c r="T68" s="169">
        <f>F68/30</f>
        <v>0</v>
      </c>
      <c r="U68" s="169">
        <f>F68/30</f>
        <v>0</v>
      </c>
      <c r="V68" s="169">
        <f>F68/30</f>
        <v>0</v>
      </c>
      <c r="W68" s="169">
        <f>F68/30</f>
        <v>0</v>
      </c>
      <c r="X68" s="169">
        <f>F68/30</f>
        <v>0</v>
      </c>
      <c r="Y68" s="169">
        <f>F68/30</f>
        <v>0</v>
      </c>
      <c r="Z68" s="169">
        <f>F68/30</f>
        <v>0</v>
      </c>
      <c r="AA68" s="169">
        <f>F68/30</f>
        <v>0</v>
      </c>
      <c r="AB68" s="169">
        <f>F68/30</f>
        <v>0</v>
      </c>
      <c r="AC68" s="169">
        <f>F68/30</f>
        <v>0</v>
      </c>
      <c r="AD68" s="169">
        <f>F68/30</f>
        <v>0</v>
      </c>
      <c r="AE68" s="169">
        <f>F68/30</f>
        <v>0</v>
      </c>
      <c r="AF68" s="169">
        <f>F68/30</f>
        <v>0</v>
      </c>
      <c r="AG68" s="169">
        <f>F68/30</f>
        <v>0</v>
      </c>
      <c r="AH68" s="169">
        <f>F68/30</f>
        <v>0</v>
      </c>
      <c r="AI68" s="169">
        <f>F68/30</f>
        <v>0</v>
      </c>
      <c r="AJ68" s="169">
        <f>F68/30</f>
        <v>0</v>
      </c>
      <c r="AK68" s="169"/>
    </row>
    <row r="69" spans="2:37" outlineLevel="1">
      <c r="B69" s="138" t="s">
        <v>114</v>
      </c>
      <c r="C69" s="88" t="s">
        <v>61</v>
      </c>
      <c r="D69" s="34"/>
      <c r="E69" s="20" t="s">
        <v>61</v>
      </c>
      <c r="F69" s="173">
        <f t="shared" ref="F69:F75" si="5">SUM(G69:AK69)</f>
        <v>0</v>
      </c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</row>
    <row r="70" spans="2:37" ht="13.8" outlineLevel="1" thickBot="1">
      <c r="B70" s="138"/>
      <c r="C70" s="201" t="s">
        <v>148</v>
      </c>
      <c r="D70" s="202"/>
      <c r="E70" s="19" t="s">
        <v>149</v>
      </c>
      <c r="F70" s="173">
        <f>SUM(G70:AK70)</f>
        <v>0</v>
      </c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  <c r="AK70" s="168"/>
    </row>
    <row r="71" spans="2:37" outlineLevel="1">
      <c r="B71" s="139"/>
      <c r="C71" s="87" t="s">
        <v>92</v>
      </c>
      <c r="D71" s="33"/>
      <c r="E71" s="19" t="s">
        <v>93</v>
      </c>
      <c r="F71" s="173">
        <f t="shared" si="5"/>
        <v>0</v>
      </c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</row>
    <row r="72" spans="2:37" outlineLevel="1">
      <c r="B72" s="139"/>
      <c r="C72" s="92"/>
      <c r="D72" s="34"/>
      <c r="E72" s="20" t="s">
        <v>60</v>
      </c>
      <c r="F72" s="173">
        <f t="shared" si="5"/>
        <v>0</v>
      </c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</row>
    <row r="73" spans="2:37" outlineLevel="1">
      <c r="B73" s="139"/>
      <c r="C73" s="96" t="s">
        <v>94</v>
      </c>
      <c r="D73" s="45"/>
      <c r="E73" s="20" t="s">
        <v>101</v>
      </c>
      <c r="F73" s="173">
        <f t="shared" si="5"/>
        <v>0</v>
      </c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</row>
    <row r="74" spans="2:37" outlineLevel="1">
      <c r="B74" s="139"/>
      <c r="C74" s="96" t="s">
        <v>95</v>
      </c>
      <c r="D74" s="45"/>
      <c r="E74" s="20" t="s">
        <v>95</v>
      </c>
      <c r="F74" s="173">
        <f t="shared" si="5"/>
        <v>0</v>
      </c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</row>
    <row r="75" spans="2:37" outlineLevel="1">
      <c r="B75" s="139"/>
      <c r="C75" s="96" t="s">
        <v>96</v>
      </c>
      <c r="D75" s="45"/>
      <c r="E75" s="20" t="s">
        <v>97</v>
      </c>
      <c r="F75" s="173">
        <f t="shared" si="5"/>
        <v>0</v>
      </c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</row>
    <row r="76" spans="2:37" ht="13.8" outlineLevel="1" thickBot="1">
      <c r="B76" s="139"/>
      <c r="C76" s="96" t="s">
        <v>98</v>
      </c>
      <c r="D76" s="45"/>
      <c r="E76" s="44" t="s">
        <v>151</v>
      </c>
      <c r="F76" s="177"/>
      <c r="G76" s="178">
        <f>F76/30</f>
        <v>0</v>
      </c>
      <c r="H76" s="178">
        <f>F76/30</f>
        <v>0</v>
      </c>
      <c r="I76" s="178">
        <f>F76/30</f>
        <v>0</v>
      </c>
      <c r="J76" s="178">
        <f>F76/30</f>
        <v>0</v>
      </c>
      <c r="K76" s="178">
        <f>F76/30</f>
        <v>0</v>
      </c>
      <c r="L76" s="178">
        <f>F76/30</f>
        <v>0</v>
      </c>
      <c r="M76" s="178">
        <f>F76/30</f>
        <v>0</v>
      </c>
      <c r="N76" s="178">
        <f>F76/30</f>
        <v>0</v>
      </c>
      <c r="O76" s="178">
        <f>F76/30</f>
        <v>0</v>
      </c>
      <c r="P76" s="178">
        <f>F76/30</f>
        <v>0</v>
      </c>
      <c r="Q76" s="178">
        <f>F76/30</f>
        <v>0</v>
      </c>
      <c r="R76" s="178">
        <f>F76/30</f>
        <v>0</v>
      </c>
      <c r="S76" s="178">
        <f>F76/30</f>
        <v>0</v>
      </c>
      <c r="T76" s="178">
        <f>F76/30</f>
        <v>0</v>
      </c>
      <c r="U76" s="178">
        <f>F76/30</f>
        <v>0</v>
      </c>
      <c r="V76" s="178">
        <f>F76/30</f>
        <v>0</v>
      </c>
      <c r="W76" s="178">
        <f>F76/30</f>
        <v>0</v>
      </c>
      <c r="X76" s="178">
        <f>F76/30</f>
        <v>0</v>
      </c>
      <c r="Y76" s="178">
        <f>F76/30</f>
        <v>0</v>
      </c>
      <c r="Z76" s="178">
        <f>F76/30</f>
        <v>0</v>
      </c>
      <c r="AA76" s="178">
        <f>F76/30</f>
        <v>0</v>
      </c>
      <c r="AB76" s="178">
        <f>F76/30</f>
        <v>0</v>
      </c>
      <c r="AC76" s="178">
        <f>F76/30</f>
        <v>0</v>
      </c>
      <c r="AD76" s="178">
        <f>F76/30</f>
        <v>0</v>
      </c>
      <c r="AE76" s="178">
        <f>F76/30</f>
        <v>0</v>
      </c>
      <c r="AF76" s="178">
        <f>F76/30</f>
        <v>0</v>
      </c>
      <c r="AG76" s="178">
        <f>F76/30</f>
        <v>0</v>
      </c>
      <c r="AH76" s="178">
        <f>F76/30</f>
        <v>0</v>
      </c>
      <c r="AI76" s="178">
        <f>F76/30</f>
        <v>0</v>
      </c>
      <c r="AJ76" s="178">
        <f>F76/30</f>
        <v>0</v>
      </c>
      <c r="AK76" s="178"/>
    </row>
    <row r="77" spans="2:37" ht="13.8" outlineLevel="1" thickBot="1">
      <c r="B77" s="139"/>
      <c r="C77" s="96" t="s">
        <v>99</v>
      </c>
      <c r="D77" s="45"/>
      <c r="E77" s="20" t="s">
        <v>150</v>
      </c>
      <c r="F77" s="176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</row>
    <row r="78" spans="2:37" ht="13.8" thickBot="1">
      <c r="B78" s="140" t="s">
        <v>102</v>
      </c>
      <c r="C78" s="93"/>
      <c r="D78" s="35"/>
      <c r="E78" s="21" t="s">
        <v>33</v>
      </c>
      <c r="F78" s="170">
        <f>SUM(F57:F77)</f>
        <v>0</v>
      </c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</row>
    <row r="79" spans="2:37" outlineLevel="1">
      <c r="B79" s="127" t="s">
        <v>103</v>
      </c>
      <c r="C79" s="97" t="s">
        <v>90</v>
      </c>
      <c r="D79" s="46"/>
      <c r="E79" s="20" t="s">
        <v>32</v>
      </c>
      <c r="F79" s="173">
        <f>SUM(G79:AK79)</f>
        <v>0</v>
      </c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</row>
    <row r="80" spans="2:37" outlineLevel="1">
      <c r="B80" s="128" t="s">
        <v>104</v>
      </c>
      <c r="C80" s="96" t="s">
        <v>105</v>
      </c>
      <c r="D80" s="45"/>
      <c r="E80" s="20" t="s">
        <v>32</v>
      </c>
      <c r="F80" s="173">
        <f>SUM(G80:AK80)</f>
        <v>0</v>
      </c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</row>
    <row r="81" spans="2:37">
      <c r="B81" s="141"/>
      <c r="C81" s="98"/>
      <c r="D81" s="49"/>
      <c r="E81" s="21" t="s">
        <v>35</v>
      </c>
      <c r="F81" s="170">
        <f>SUM(F79:F80)</f>
        <v>0</v>
      </c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</row>
    <row r="82" spans="2:37" s="6" customFormat="1" ht="13.8" thickBot="1">
      <c r="B82" s="142" t="e">
        <f>AVERAGE(G82:AK82)</f>
        <v>#DIV/0!</v>
      </c>
      <c r="C82" s="89" t="s">
        <v>83</v>
      </c>
      <c r="D82" s="37"/>
      <c r="E82" s="24" t="s">
        <v>64</v>
      </c>
      <c r="F82" s="179">
        <f>F9-SUM(F38,F55,F78,F81)</f>
        <v>0</v>
      </c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</row>
    <row r="83" spans="2:37" s="68" customFormat="1" ht="13.8" thickBot="1">
      <c r="B83" s="143"/>
      <c r="C83" s="60"/>
      <c r="D83" s="69"/>
      <c r="E83" s="121" t="s">
        <v>84</v>
      </c>
      <c r="F83" s="122" t="e">
        <f>F82/F9</f>
        <v>#DIV/0!</v>
      </c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</row>
    <row r="84" spans="2:37" s="101" customFormat="1" ht="13.8" thickBot="1">
      <c r="B84" s="135" t="e">
        <f>AVERAGE(G84:AK84)</f>
        <v>#DIV/0!</v>
      </c>
      <c r="C84" s="99"/>
      <c r="D84" s="33" t="s">
        <v>52</v>
      </c>
      <c r="E84" s="100" t="s">
        <v>36</v>
      </c>
      <c r="F84" s="181">
        <f>SUM(G84:AK84)</f>
        <v>0</v>
      </c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</row>
    <row r="85" spans="2:37" s="101" customFormat="1" ht="13.8" thickBot="1">
      <c r="B85" s="135" t="e">
        <f>AVERAGE(G85:AK85)</f>
        <v>#DIV/0!</v>
      </c>
      <c r="C85" s="58"/>
      <c r="D85" s="34" t="s">
        <v>53</v>
      </c>
      <c r="E85" s="102" t="s">
        <v>37</v>
      </c>
      <c r="F85" s="181">
        <f>SUM(G85:AK85)</f>
        <v>0</v>
      </c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</row>
    <row r="86" spans="2:37" s="101" customFormat="1" ht="13.8" thickBot="1">
      <c r="B86" s="135" t="e">
        <f>AVERAGE(G86:AK86)</f>
        <v>#DIV/0!</v>
      </c>
      <c r="C86" s="58"/>
      <c r="D86" s="34" t="s">
        <v>54</v>
      </c>
      <c r="E86" s="102" t="s">
        <v>38</v>
      </c>
      <c r="F86" s="184">
        <f>SUM(G86:AK86)</f>
        <v>0</v>
      </c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</row>
    <row r="87" spans="2:37" s="101" customFormat="1" ht="13.8" thickBot="1">
      <c r="B87" s="135" t="e">
        <f>AVERAGE(G87:AK87)</f>
        <v>#DIV/0!</v>
      </c>
      <c r="C87" s="58"/>
      <c r="D87" s="34" t="s">
        <v>55</v>
      </c>
      <c r="E87" s="102" t="s">
        <v>39</v>
      </c>
      <c r="F87" s="184">
        <f>SUM(G87:AK87)</f>
        <v>0</v>
      </c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</row>
    <row r="88" spans="2:37" s="104" customFormat="1" ht="13.8" thickBot="1">
      <c r="B88" s="135" t="e">
        <f>AVERAGE(G88:AK88)</f>
        <v>#DIV/0!</v>
      </c>
      <c r="C88" s="58"/>
      <c r="D88" s="103" t="s">
        <v>56</v>
      </c>
      <c r="E88" s="102" t="s">
        <v>40</v>
      </c>
      <c r="F88" s="186">
        <f>SUM(G88:AK88)</f>
        <v>0</v>
      </c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</row>
    <row r="89" spans="2:37" s="104" customFormat="1" ht="12.6" thickBot="1">
      <c r="B89" s="125"/>
      <c r="C89" s="105"/>
      <c r="D89" s="103"/>
      <c r="E89" s="106"/>
      <c r="F89" s="188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89"/>
      <c r="AJ89" s="189"/>
      <c r="AK89" s="189"/>
    </row>
    <row r="90" spans="2:37" s="104" customFormat="1">
      <c r="B90" s="136"/>
      <c r="C90" s="58"/>
      <c r="D90" s="103"/>
      <c r="E90" s="107" t="s">
        <v>47</v>
      </c>
      <c r="F90" s="190">
        <f t="shared" ref="F90:F95" si="6">SUM(G90:AK90)</f>
        <v>0</v>
      </c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</row>
    <row r="91" spans="2:37" s="104" customFormat="1" ht="13.8" thickBot="1">
      <c r="B91" s="126"/>
      <c r="C91" s="58"/>
      <c r="D91" s="103"/>
      <c r="E91" s="108" t="s">
        <v>42</v>
      </c>
      <c r="F91" s="192">
        <f t="shared" si="6"/>
        <v>0</v>
      </c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3"/>
      <c r="T91" s="193"/>
      <c r="U91" s="193"/>
      <c r="V91" s="193"/>
      <c r="W91" s="193"/>
      <c r="X91" s="193"/>
      <c r="Y91" s="193"/>
      <c r="Z91" s="193"/>
      <c r="AA91" s="193"/>
      <c r="AB91" s="193"/>
      <c r="AC91" s="193"/>
      <c r="AD91" s="193"/>
      <c r="AE91" s="193"/>
      <c r="AF91" s="193"/>
      <c r="AG91" s="193"/>
      <c r="AH91" s="193"/>
      <c r="AI91" s="193"/>
      <c r="AJ91" s="193"/>
      <c r="AK91" s="193"/>
    </row>
    <row r="92" spans="2:37" s="104" customFormat="1">
      <c r="B92" s="126"/>
      <c r="C92" s="58"/>
      <c r="D92" s="103"/>
      <c r="E92" s="107" t="s">
        <v>41</v>
      </c>
      <c r="F92" s="190">
        <f t="shared" si="6"/>
        <v>0</v>
      </c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</row>
    <row r="93" spans="2:37" s="104" customFormat="1" ht="13.8" thickBot="1">
      <c r="B93" s="126"/>
      <c r="C93" s="58"/>
      <c r="D93" s="103"/>
      <c r="E93" s="108" t="s">
        <v>42</v>
      </c>
      <c r="F93" s="192">
        <f t="shared" si="6"/>
        <v>0</v>
      </c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  <c r="W93" s="193"/>
      <c r="X93" s="193"/>
      <c r="Y93" s="193"/>
      <c r="Z93" s="193"/>
      <c r="AA93" s="193"/>
      <c r="AB93" s="193"/>
      <c r="AC93" s="193"/>
      <c r="AD93" s="193"/>
      <c r="AE93" s="193"/>
      <c r="AF93" s="193"/>
      <c r="AG93" s="193"/>
      <c r="AH93" s="193"/>
      <c r="AI93" s="193"/>
      <c r="AJ93" s="193"/>
      <c r="AK93" s="193"/>
    </row>
    <row r="94" spans="2:37" s="104" customFormat="1">
      <c r="B94" s="126"/>
      <c r="C94" s="58"/>
      <c r="D94" s="103"/>
      <c r="E94" s="107" t="s">
        <v>43</v>
      </c>
      <c r="F94" s="190">
        <f t="shared" si="6"/>
        <v>0</v>
      </c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191"/>
      <c r="AH94" s="191"/>
      <c r="AI94" s="191"/>
      <c r="AJ94" s="191"/>
      <c r="AK94" s="191"/>
    </row>
    <row r="95" spans="2:37" s="104" customFormat="1" ht="13.8" thickBot="1">
      <c r="B95" s="144"/>
      <c r="C95" s="109"/>
      <c r="D95" s="110"/>
      <c r="E95" s="108" t="s">
        <v>42</v>
      </c>
      <c r="F95" s="192">
        <f t="shared" si="6"/>
        <v>0</v>
      </c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193"/>
      <c r="AH95" s="193"/>
      <c r="AI95" s="193"/>
      <c r="AJ95" s="193"/>
      <c r="AK95" s="193"/>
    </row>
    <row r="96" spans="2:37" s="5" customFormat="1">
      <c r="B96" s="134"/>
      <c r="C96" s="31"/>
      <c r="D96" s="36"/>
      <c r="E96" s="151" t="s">
        <v>127</v>
      </c>
      <c r="F96" s="194">
        <f>F8*0.437</f>
        <v>0</v>
      </c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95"/>
    </row>
    <row r="97" spans="2:37">
      <c r="B97" s="134"/>
      <c r="C97" s="31"/>
      <c r="E97" s="152" t="s">
        <v>128</v>
      </c>
      <c r="F97" s="196">
        <f>F82-F96</f>
        <v>0</v>
      </c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</row>
    <row r="98" spans="2:37">
      <c r="B98" s="134"/>
      <c r="C98" s="31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</row>
    <row r="99" spans="2:37">
      <c r="B99" s="134"/>
      <c r="C99" s="31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197"/>
    </row>
    <row r="100" spans="2:37">
      <c r="B100" s="134"/>
      <c r="C100" s="31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</row>
    <row r="101" spans="2:37">
      <c r="B101" s="134"/>
      <c r="C101" s="31"/>
      <c r="F101" s="197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197"/>
      <c r="AH101" s="197"/>
      <c r="AI101" s="197"/>
      <c r="AJ101" s="197"/>
      <c r="AK101" s="197"/>
    </row>
    <row r="102" spans="2:37">
      <c r="B102" s="134"/>
      <c r="C102" s="31"/>
    </row>
    <row r="103" spans="2:37">
      <c r="B103" s="134"/>
      <c r="C103" s="31"/>
    </row>
    <row r="104" spans="2:37">
      <c r="B104" s="134"/>
      <c r="C104" s="31"/>
    </row>
    <row r="105" spans="2:37">
      <c r="B105" s="134"/>
      <c r="C105" s="31"/>
    </row>
    <row r="106" spans="2:37">
      <c r="B106" s="134"/>
      <c r="C106" s="31"/>
    </row>
    <row r="107" spans="2:37">
      <c r="B107" s="134"/>
      <c r="C107" s="31"/>
    </row>
    <row r="108" spans="2:37">
      <c r="B108" s="134"/>
      <c r="C108" s="31"/>
    </row>
    <row r="109" spans="2:37">
      <c r="B109" s="134"/>
      <c r="C109" s="31"/>
    </row>
    <row r="110" spans="2:37">
      <c r="B110" s="134"/>
      <c r="C110" s="31"/>
    </row>
    <row r="111" spans="2:37">
      <c r="B111" s="134"/>
      <c r="C111" s="31"/>
    </row>
    <row r="112" spans="2:37">
      <c r="B112" s="134"/>
      <c r="C112" s="31"/>
    </row>
    <row r="113" spans="2:3">
      <c r="B113" s="134"/>
      <c r="C113" s="31"/>
    </row>
    <row r="114" spans="2:3">
      <c r="B114" s="134"/>
      <c r="C114" s="31"/>
    </row>
    <row r="115" spans="2:3">
      <c r="B115" s="134"/>
      <c r="C115" s="31"/>
    </row>
    <row r="116" spans="2:3">
      <c r="B116" s="134"/>
      <c r="C116" s="31"/>
    </row>
    <row r="117" spans="2:3">
      <c r="B117" s="134"/>
      <c r="C117" s="31"/>
    </row>
    <row r="118" spans="2:3">
      <c r="B118" s="134"/>
      <c r="C118" s="31"/>
    </row>
    <row r="119" spans="2:3">
      <c r="B119" s="134"/>
      <c r="C119" s="31"/>
    </row>
  </sheetData>
  <phoneticPr fontId="3"/>
  <conditionalFormatting sqref="F9:AK9">
    <cfRule type="expression" dxfId="11" priority="3" stopIfTrue="1">
      <formula>F9-(F55+F78)&lt;0</formula>
    </cfRule>
    <cfRule type="expression" dxfId="10" priority="4" stopIfTrue="1">
      <formula>F9-(F55+F78)&gt;=0</formula>
    </cfRule>
  </conditionalFormatting>
  <conditionalFormatting sqref="F40:AK40">
    <cfRule type="cellIs" dxfId="9" priority="1" operator="lessThan">
      <formula>50000</formula>
    </cfRule>
  </conditionalFormatting>
  <conditionalFormatting sqref="G2:AK2">
    <cfRule type="expression" dxfId="8" priority="5" stopIfTrue="1">
      <formula>WEEKDAY(G2,2)=7</formula>
    </cfRule>
  </conditionalFormatting>
  <conditionalFormatting sqref="G10:AK11">
    <cfRule type="cellIs" dxfId="6" priority="2" operator="lessThan">
      <formula>50000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stopIfTrue="1" id="{C39EA50D-D893-4FDB-91FB-3CEDEDF3CEB4}">
            <xm:f>COUNTIF(祝日!$A:$A,G2)&gt;0</xm:f>
            <x14:dxf>
              <font>
                <b/>
                <i val="0"/>
                <color rgb="FFFF0000"/>
              </font>
            </x14:dxf>
          </x14:cfRule>
          <xm:sqref>G2:AK2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A8C2-2C7F-44AF-8AA6-BD51A69AED9F}">
  <dimension ref="B1:AL119"/>
  <sheetViews>
    <sheetView showGridLines="0" zoomScale="85" zoomScaleNormal="85" workbookViewId="0">
      <pane xSplit="6" ySplit="9" topLeftCell="Z10" activePane="bottomRight" state="frozen"/>
      <selection activeCell="A4" sqref="A4:XFD4"/>
      <selection pane="topRight" activeCell="A4" sqref="A4:XFD4"/>
      <selection pane="bottomLeft" activeCell="A4" sqref="A4:XFD4"/>
      <selection pane="bottomRight" sqref="A1:AK97"/>
    </sheetView>
  </sheetViews>
  <sheetFormatPr defaultColWidth="9" defaultRowHeight="13.2" outlineLevelRow="1"/>
  <cols>
    <col min="1" max="1" width="3.5546875" style="1" customWidth="1"/>
    <col min="2" max="2" width="11.6640625" style="133" customWidth="1"/>
    <col min="3" max="3" width="4.6640625" style="30" customWidth="1"/>
    <col min="4" max="4" width="9.109375" style="32" customWidth="1"/>
    <col min="5" max="5" width="13.5546875" style="1" customWidth="1"/>
    <col min="6" max="37" width="10.6640625" style="1" customWidth="1"/>
    <col min="38" max="38" width="9.5546875" style="1" bestFit="1" customWidth="1"/>
    <col min="39" max="16384" width="9" style="1"/>
  </cols>
  <sheetData>
    <row r="1" spans="2:37" ht="13.8" thickBot="1">
      <c r="F1" s="2" t="s">
        <v>0</v>
      </c>
      <c r="G1" s="3">
        <f>SUM($G$9)</f>
        <v>0</v>
      </c>
      <c r="H1" s="3">
        <f>SUM($G$9:H9)</f>
        <v>0</v>
      </c>
      <c r="I1" s="3">
        <f>SUM($G$9:I9)</f>
        <v>0</v>
      </c>
      <c r="J1" s="3">
        <f>SUM($G$9:J9)</f>
        <v>0</v>
      </c>
      <c r="K1" s="3">
        <f>SUM($G$9:K9)</f>
        <v>0</v>
      </c>
      <c r="L1" s="3">
        <f>SUM($G$9:L9)</f>
        <v>0</v>
      </c>
      <c r="M1" s="3">
        <f>SUM($G$9:M9)</f>
        <v>0</v>
      </c>
      <c r="N1" s="3">
        <f>SUM($G$9:N9)</f>
        <v>0</v>
      </c>
      <c r="O1" s="3">
        <f>SUM($G$9:O9)</f>
        <v>0</v>
      </c>
      <c r="P1" s="3">
        <f>SUM($G$9:P9)</f>
        <v>0</v>
      </c>
      <c r="Q1" s="3">
        <f>SUM($G$9:Q9)</f>
        <v>0</v>
      </c>
      <c r="R1" s="3">
        <f>SUM($G$9:R9)</f>
        <v>0</v>
      </c>
      <c r="S1" s="3">
        <f>SUM($G$9:S9)</f>
        <v>0</v>
      </c>
      <c r="T1" s="3">
        <f>SUM($G$9:T9)</f>
        <v>0</v>
      </c>
      <c r="U1" s="3">
        <f>SUM($G$9:U9)</f>
        <v>0</v>
      </c>
      <c r="V1" s="3">
        <f>SUM($G$9:V9)</f>
        <v>0</v>
      </c>
      <c r="W1" s="3">
        <f>SUM($G$9:W9)</f>
        <v>0</v>
      </c>
      <c r="X1" s="3">
        <f>SUM($G$9:X9)</f>
        <v>0</v>
      </c>
      <c r="Y1" s="3">
        <f>SUM($G$9:Y9)</f>
        <v>0</v>
      </c>
      <c r="Z1" s="3">
        <f>SUM($G$9:Z9)</f>
        <v>0</v>
      </c>
      <c r="AA1" s="3">
        <f>SUM($G$9:AA9)</f>
        <v>0</v>
      </c>
      <c r="AB1" s="3">
        <f>SUM($G$9:AB9)</f>
        <v>0</v>
      </c>
      <c r="AC1" s="3">
        <f>SUM($G$9:AC9)</f>
        <v>0</v>
      </c>
      <c r="AD1" s="3">
        <f>SUM($G$9:AD9)</f>
        <v>0</v>
      </c>
      <c r="AE1" s="3">
        <f>SUM($G$9:AE9)</f>
        <v>0</v>
      </c>
      <c r="AF1" s="3">
        <f>SUM($G$9:AF9)</f>
        <v>0</v>
      </c>
      <c r="AG1" s="3">
        <f>SUM($G$9:AG9)</f>
        <v>0</v>
      </c>
      <c r="AH1" s="3">
        <f>SUM($G$9:AH9)</f>
        <v>0</v>
      </c>
      <c r="AI1" s="3">
        <f>SUM($G$9:AI9)</f>
        <v>0</v>
      </c>
      <c r="AJ1" s="3">
        <f>SUM($G$9:AJ9)</f>
        <v>0</v>
      </c>
      <c r="AK1" s="3">
        <f>SUM($G$9:AK9)</f>
        <v>0</v>
      </c>
    </row>
    <row r="2" spans="2:37" s="115" customFormat="1">
      <c r="B2" s="134" t="s">
        <v>74</v>
      </c>
      <c r="C2" s="111"/>
      <c r="D2" s="112"/>
      <c r="E2" s="113"/>
      <c r="F2" s="134" t="s">
        <v>74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</row>
    <row r="3" spans="2:37" ht="13.8" thickBot="1">
      <c r="B3" s="134" t="s">
        <v>123</v>
      </c>
      <c r="C3" s="38"/>
      <c r="D3" s="34"/>
      <c r="E3" s="9"/>
      <c r="F3" s="10" t="s">
        <v>1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</row>
    <row r="4" spans="2:37" ht="12.6" thickBot="1">
      <c r="B4" s="124" t="s">
        <v>7</v>
      </c>
      <c r="C4" s="71"/>
      <c r="D4" s="34"/>
      <c r="E4" s="9"/>
      <c r="F4" s="10" t="s">
        <v>2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</row>
    <row r="5" spans="2:37" s="57" customFormat="1" ht="13.5" customHeight="1" thickBot="1">
      <c r="B5" s="135" t="e">
        <f>AVERAGE(G5:AK5)</f>
        <v>#DIV/0!</v>
      </c>
      <c r="C5" s="72" t="s">
        <v>108</v>
      </c>
      <c r="D5" s="33"/>
      <c r="E5" s="73" t="s">
        <v>3</v>
      </c>
      <c r="F5" s="154">
        <f>SUM(G5:AK5)</f>
        <v>0</v>
      </c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</row>
    <row r="6" spans="2:37" s="57" customFormat="1" ht="13.5" customHeight="1" thickBot="1">
      <c r="B6" s="135" t="e">
        <f>AVERAGE(G6:AK6)</f>
        <v>#DIV/0!</v>
      </c>
      <c r="C6" s="74" t="s">
        <v>67</v>
      </c>
      <c r="D6" s="34"/>
      <c r="E6" s="75" t="s">
        <v>4</v>
      </c>
      <c r="F6" s="156">
        <f>SUM(G6:AK6)</f>
        <v>0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</row>
    <row r="7" spans="2:37" s="78" customFormat="1" ht="13.8" thickBot="1">
      <c r="B7" s="135">
        <f>AVERAGE(G7:AK7)</f>
        <v>0</v>
      </c>
      <c r="C7" s="74" t="s">
        <v>68</v>
      </c>
      <c r="D7" s="76"/>
      <c r="E7" s="77" t="s">
        <v>5</v>
      </c>
      <c r="F7" s="154">
        <f>SUM(G7:AK7)</f>
        <v>0</v>
      </c>
      <c r="G7" s="158">
        <f t="shared" ref="G7:U7" si="0">SUM(G5:G6)</f>
        <v>0</v>
      </c>
      <c r="H7" s="158">
        <f t="shared" si="0"/>
        <v>0</v>
      </c>
      <c r="I7" s="158">
        <f t="shared" si="0"/>
        <v>0</v>
      </c>
      <c r="J7" s="158">
        <f t="shared" si="0"/>
        <v>0</v>
      </c>
      <c r="K7" s="158">
        <f t="shared" si="0"/>
        <v>0</v>
      </c>
      <c r="L7" s="158">
        <f t="shared" si="0"/>
        <v>0</v>
      </c>
      <c r="M7" s="158">
        <f t="shared" si="0"/>
        <v>0</v>
      </c>
      <c r="N7" s="158">
        <f t="shared" si="0"/>
        <v>0</v>
      </c>
      <c r="O7" s="158">
        <f t="shared" si="0"/>
        <v>0</v>
      </c>
      <c r="P7" s="158">
        <f t="shared" si="0"/>
        <v>0</v>
      </c>
      <c r="Q7" s="158">
        <f t="shared" si="0"/>
        <v>0</v>
      </c>
      <c r="R7" s="158">
        <f t="shared" si="0"/>
        <v>0</v>
      </c>
      <c r="S7" s="158">
        <f t="shared" si="0"/>
        <v>0</v>
      </c>
      <c r="T7" s="158">
        <f t="shared" si="0"/>
        <v>0</v>
      </c>
      <c r="U7" s="158">
        <f t="shared" si="0"/>
        <v>0</v>
      </c>
      <c r="V7" s="158">
        <f>SUM(V5:V6)</f>
        <v>0</v>
      </c>
      <c r="W7" s="158">
        <f t="shared" ref="W7:AK7" si="1">SUM(W5:W6)</f>
        <v>0</v>
      </c>
      <c r="X7" s="158">
        <f t="shared" si="1"/>
        <v>0</v>
      </c>
      <c r="Y7" s="158">
        <f t="shared" si="1"/>
        <v>0</v>
      </c>
      <c r="Z7" s="158">
        <f t="shared" si="1"/>
        <v>0</v>
      </c>
      <c r="AA7" s="158">
        <f t="shared" si="1"/>
        <v>0</v>
      </c>
      <c r="AB7" s="158">
        <f t="shared" si="1"/>
        <v>0</v>
      </c>
      <c r="AC7" s="158">
        <f t="shared" si="1"/>
        <v>0</v>
      </c>
      <c r="AD7" s="158">
        <f t="shared" si="1"/>
        <v>0</v>
      </c>
      <c r="AE7" s="158">
        <f t="shared" si="1"/>
        <v>0</v>
      </c>
      <c r="AF7" s="158">
        <f t="shared" si="1"/>
        <v>0</v>
      </c>
      <c r="AG7" s="158">
        <f t="shared" si="1"/>
        <v>0</v>
      </c>
      <c r="AH7" s="158">
        <f t="shared" si="1"/>
        <v>0</v>
      </c>
      <c r="AI7" s="158">
        <f t="shared" si="1"/>
        <v>0</v>
      </c>
      <c r="AJ7" s="158">
        <f t="shared" si="1"/>
        <v>0</v>
      </c>
      <c r="AK7" s="158">
        <f t="shared" si="1"/>
        <v>0</v>
      </c>
    </row>
    <row r="8" spans="2:37" s="57" customFormat="1" ht="13.8" thickBot="1">
      <c r="B8" s="135" t="e">
        <f>AVERAGE(G8:AK8)</f>
        <v>#DIV/0!</v>
      </c>
      <c r="C8" s="54" t="s">
        <v>69</v>
      </c>
      <c r="D8" s="34"/>
      <c r="E8" s="55" t="s">
        <v>6</v>
      </c>
      <c r="F8" s="154">
        <f>SUM(G8:AK8)</f>
        <v>0</v>
      </c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</row>
    <row r="9" spans="2:37" ht="14.25" customHeight="1" thickBot="1">
      <c r="B9" s="135">
        <f>AVERAGE(G9:AK9)</f>
        <v>0</v>
      </c>
      <c r="C9" s="79"/>
      <c r="D9" s="35" t="s">
        <v>109</v>
      </c>
      <c r="E9" s="80" t="s">
        <v>59</v>
      </c>
      <c r="F9" s="154">
        <f>SUM(G9:AK9)</f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</row>
    <row r="10" spans="2:37" s="84" customFormat="1" ht="14.25" customHeight="1" outlineLevel="1" thickBot="1">
      <c r="B10" s="125"/>
      <c r="C10" s="81"/>
      <c r="D10" s="82" t="s">
        <v>73</v>
      </c>
      <c r="E10" s="83" t="s">
        <v>147</v>
      </c>
      <c r="F10" s="161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62"/>
    </row>
    <row r="11" spans="2:37" ht="14.25" customHeight="1" outlineLevel="1">
      <c r="B11" s="136"/>
      <c r="C11" s="74"/>
      <c r="D11" s="34" t="s">
        <v>74</v>
      </c>
      <c r="E11" s="85" t="s">
        <v>49</v>
      </c>
      <c r="F11" s="163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</row>
    <row r="12" spans="2:37" s="59" customFormat="1" ht="14.25" customHeight="1" outlineLevel="1" thickBot="1">
      <c r="B12" s="126"/>
      <c r="C12" s="116"/>
      <c r="D12" s="61" t="s">
        <v>75</v>
      </c>
      <c r="E12" s="117" t="s">
        <v>50</v>
      </c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</row>
    <row r="13" spans="2:37" ht="13.8" outlineLevel="1" thickBot="1">
      <c r="B13" s="126"/>
      <c r="C13" s="79"/>
      <c r="D13" s="35"/>
      <c r="E13" s="86" t="s">
        <v>146</v>
      </c>
      <c r="F13" s="165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</row>
    <row r="14" spans="2:37" outlineLevel="1">
      <c r="B14" s="126"/>
      <c r="C14" s="58"/>
      <c r="D14" s="33"/>
      <c r="E14" s="15"/>
      <c r="F14" s="167">
        <f t="shared" ref="F14:F37" si="2">SUM(G14:AK14)</f>
        <v>0</v>
      </c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</row>
    <row r="15" spans="2:37" outlineLevel="1">
      <c r="B15" s="126"/>
      <c r="C15" s="58"/>
      <c r="D15" s="34" t="s">
        <v>76</v>
      </c>
      <c r="E15" s="16"/>
      <c r="F15" s="167">
        <f t="shared" si="2"/>
        <v>0</v>
      </c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</row>
    <row r="16" spans="2:37" outlineLevel="1">
      <c r="B16" s="126"/>
      <c r="C16" s="58"/>
      <c r="D16" s="34"/>
      <c r="E16" s="16"/>
      <c r="F16" s="167">
        <f t="shared" si="2"/>
        <v>0</v>
      </c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</row>
    <row r="17" spans="2:37" outlineLevel="1">
      <c r="B17" s="126"/>
      <c r="C17" s="58"/>
      <c r="D17" s="34"/>
      <c r="E17" s="16"/>
      <c r="F17" s="167">
        <f t="shared" si="2"/>
        <v>0</v>
      </c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</row>
    <row r="18" spans="2:37" outlineLevel="1">
      <c r="B18" s="126"/>
      <c r="C18" s="58"/>
      <c r="D18" s="34" t="s">
        <v>77</v>
      </c>
      <c r="E18" s="16"/>
      <c r="F18" s="167">
        <f t="shared" si="2"/>
        <v>0</v>
      </c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</row>
    <row r="19" spans="2:37" outlineLevel="1">
      <c r="B19" s="126"/>
      <c r="C19" s="58"/>
      <c r="D19" s="34"/>
      <c r="E19" s="16"/>
      <c r="F19" s="167">
        <f t="shared" si="2"/>
        <v>0</v>
      </c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</row>
    <row r="20" spans="2:37" outlineLevel="1">
      <c r="B20" s="126"/>
      <c r="C20" s="58" t="s">
        <v>70</v>
      </c>
      <c r="D20" s="34"/>
      <c r="E20" s="17"/>
      <c r="F20" s="167">
        <f t="shared" si="2"/>
        <v>0</v>
      </c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</row>
    <row r="21" spans="2:37" outlineLevel="1">
      <c r="B21" s="126"/>
      <c r="C21" s="58"/>
      <c r="D21" s="34" t="s">
        <v>78</v>
      </c>
      <c r="E21" s="17"/>
      <c r="F21" s="167">
        <f t="shared" si="2"/>
        <v>0</v>
      </c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</row>
    <row r="22" spans="2:37" outlineLevel="1">
      <c r="B22" s="126"/>
      <c r="C22" s="58"/>
      <c r="D22" s="34"/>
      <c r="E22" s="16"/>
      <c r="F22" s="167">
        <f t="shared" si="2"/>
        <v>0</v>
      </c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</row>
    <row r="23" spans="2:37" outlineLevel="1">
      <c r="B23" s="126"/>
      <c r="C23" s="58"/>
      <c r="D23" s="34" t="s">
        <v>71</v>
      </c>
      <c r="E23" s="16"/>
      <c r="F23" s="167">
        <f>SUM(G23:AK23)</f>
        <v>0</v>
      </c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</row>
    <row r="24" spans="2:37" ht="13.8" outlineLevel="1" thickBot="1">
      <c r="B24" s="126"/>
      <c r="C24" s="58" t="s">
        <v>72</v>
      </c>
      <c r="D24" s="34"/>
      <c r="E24" s="18"/>
      <c r="F24" s="167">
        <f>SUM(G24:AK24)</f>
        <v>0</v>
      </c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</row>
    <row r="25" spans="2:37" outlineLevel="1">
      <c r="B25" s="126"/>
      <c r="C25" s="58"/>
      <c r="D25" s="33"/>
      <c r="E25" s="19"/>
      <c r="F25" s="167">
        <f t="shared" si="2"/>
        <v>0</v>
      </c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</row>
    <row r="26" spans="2:37" outlineLevel="1">
      <c r="B26" s="126"/>
      <c r="C26" s="58"/>
      <c r="D26" s="34"/>
      <c r="E26" s="20"/>
      <c r="F26" s="167">
        <f>SUM(G26:AK26)</f>
        <v>0</v>
      </c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</row>
    <row r="27" spans="2:37" outlineLevel="1">
      <c r="B27" s="126"/>
      <c r="C27" s="58"/>
      <c r="D27" s="34" t="s">
        <v>79</v>
      </c>
      <c r="E27" s="20"/>
      <c r="F27" s="167">
        <f t="shared" si="2"/>
        <v>0</v>
      </c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</row>
    <row r="28" spans="2:37" outlineLevel="1">
      <c r="B28" s="126"/>
      <c r="C28" s="58" t="s">
        <v>69</v>
      </c>
      <c r="D28" s="34"/>
      <c r="E28" s="20"/>
      <c r="F28" s="167">
        <f t="shared" si="2"/>
        <v>0</v>
      </c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</row>
    <row r="29" spans="2:37" outlineLevel="1">
      <c r="B29" s="126"/>
      <c r="C29" s="58"/>
      <c r="D29" s="34"/>
      <c r="E29" s="20"/>
      <c r="F29" s="167">
        <f t="shared" si="2"/>
        <v>0</v>
      </c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</row>
    <row r="30" spans="2:37" outlineLevel="1">
      <c r="B30" s="126"/>
      <c r="C30" s="58"/>
      <c r="D30" s="34"/>
      <c r="E30" s="20"/>
      <c r="F30" s="167">
        <f>SUM(G30:AK30)</f>
        <v>0</v>
      </c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</row>
    <row r="31" spans="2:37" outlineLevel="1">
      <c r="B31" s="126"/>
      <c r="C31" s="58"/>
      <c r="D31" s="34" t="s">
        <v>80</v>
      </c>
      <c r="E31" s="20"/>
      <c r="F31" s="167">
        <f t="shared" si="2"/>
        <v>0</v>
      </c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</row>
    <row r="32" spans="2:37" outlineLevel="1">
      <c r="B32" s="126"/>
      <c r="C32" s="58"/>
      <c r="D32" s="34"/>
      <c r="E32" s="20"/>
      <c r="F32" s="167">
        <f t="shared" si="2"/>
        <v>0</v>
      </c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</row>
    <row r="33" spans="2:38" outlineLevel="1">
      <c r="B33" s="126"/>
      <c r="C33" s="58"/>
      <c r="D33" s="34"/>
      <c r="E33" s="20"/>
      <c r="F33" s="167">
        <f t="shared" si="2"/>
        <v>0</v>
      </c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</row>
    <row r="34" spans="2:38" outlineLevel="1">
      <c r="B34" s="126"/>
      <c r="C34" s="58"/>
      <c r="D34" s="34" t="s">
        <v>78</v>
      </c>
      <c r="E34" s="20"/>
      <c r="F34" s="167">
        <f t="shared" si="2"/>
        <v>0</v>
      </c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</row>
    <row r="35" spans="2:38" outlineLevel="1">
      <c r="B35" s="126"/>
      <c r="C35" s="58"/>
      <c r="D35" s="34"/>
      <c r="E35" s="20"/>
      <c r="F35" s="167">
        <f t="shared" si="2"/>
        <v>0</v>
      </c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</row>
    <row r="36" spans="2:38" outlineLevel="1">
      <c r="B36" s="126"/>
      <c r="C36" s="58"/>
      <c r="D36" s="34" t="s">
        <v>71</v>
      </c>
      <c r="E36" s="20"/>
      <c r="F36" s="167">
        <f t="shared" si="2"/>
        <v>0</v>
      </c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</row>
    <row r="37" spans="2:38" outlineLevel="1">
      <c r="B37" s="126"/>
      <c r="C37" s="58"/>
      <c r="D37" s="34"/>
      <c r="E37" s="20"/>
      <c r="F37" s="167">
        <f t="shared" si="2"/>
        <v>0</v>
      </c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</row>
    <row r="38" spans="2:38">
      <c r="B38" s="126"/>
      <c r="C38" s="58"/>
      <c r="D38" s="34"/>
      <c r="E38" s="21" t="s">
        <v>23</v>
      </c>
      <c r="F38" s="170">
        <f t="shared" ref="F38" si="3">SUM(F14:F37)</f>
        <v>0</v>
      </c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</row>
    <row r="39" spans="2:38" s="59" customFormat="1" ht="13.8" thickBot="1">
      <c r="B39" s="126"/>
      <c r="C39" s="60"/>
      <c r="D39" s="61"/>
      <c r="E39" s="62" t="s">
        <v>62</v>
      </c>
      <c r="F39" s="200" t="e">
        <f>F38/F9</f>
        <v>#DIV/0!</v>
      </c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20"/>
    </row>
    <row r="40" spans="2:38" ht="14.25" customHeight="1" thickBot="1">
      <c r="B40" s="135" t="e">
        <f>AVERAGE(G40:AK40)</f>
        <v>#DIV/0!</v>
      </c>
      <c r="C40" s="79"/>
      <c r="D40" s="35" t="s">
        <v>110</v>
      </c>
      <c r="E40" s="80" t="s">
        <v>111</v>
      </c>
      <c r="F40" s="172">
        <f>SUM(F9-F38)</f>
        <v>0</v>
      </c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</row>
    <row r="41" spans="2:38" outlineLevel="1">
      <c r="B41" s="126"/>
      <c r="C41" s="87"/>
      <c r="D41" s="39"/>
      <c r="E41" s="22"/>
      <c r="F41" s="167">
        <f>SUM(G41:AJ41)</f>
        <v>0</v>
      </c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</row>
    <row r="42" spans="2:38" outlineLevel="1">
      <c r="B42" s="126"/>
      <c r="C42" s="88" t="s">
        <v>86</v>
      </c>
      <c r="D42" s="40"/>
      <c r="E42" s="22"/>
      <c r="F42" s="173">
        <f>SUM(G42:AJ42)</f>
        <v>0</v>
      </c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</row>
    <row r="43" spans="2:38" outlineLevel="1">
      <c r="B43" s="126"/>
      <c r="C43" s="88"/>
      <c r="D43" s="40"/>
      <c r="E43" s="22"/>
      <c r="F43" s="173">
        <f t="shared" ref="F43:F54" si="4">SUM(G43:AJ43)</f>
        <v>0</v>
      </c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</row>
    <row r="44" spans="2:38" outlineLevel="1">
      <c r="B44" s="126"/>
      <c r="C44" s="88"/>
      <c r="D44" s="40"/>
      <c r="E44" s="22"/>
      <c r="F44" s="173">
        <f t="shared" si="4"/>
        <v>0</v>
      </c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</row>
    <row r="45" spans="2:38" outlineLevel="1">
      <c r="B45" s="126"/>
      <c r="C45" s="88"/>
      <c r="D45" s="40"/>
      <c r="E45" s="22"/>
      <c r="F45" s="173">
        <f t="shared" si="4"/>
        <v>0</v>
      </c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</row>
    <row r="46" spans="2:38" outlineLevel="1">
      <c r="B46" s="126"/>
      <c r="C46" s="88"/>
      <c r="D46" s="40"/>
      <c r="E46" s="22"/>
      <c r="F46" s="173">
        <f t="shared" si="4"/>
        <v>0</v>
      </c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</row>
    <row r="47" spans="2:38" outlineLevel="1">
      <c r="B47" s="126"/>
      <c r="C47" s="88"/>
      <c r="D47" s="40"/>
      <c r="E47" s="22"/>
      <c r="F47" s="173">
        <f t="shared" si="4"/>
        <v>0</v>
      </c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</row>
    <row r="48" spans="2:38" outlineLevel="1">
      <c r="B48" s="126"/>
      <c r="C48" s="88"/>
      <c r="D48" s="40"/>
      <c r="E48" s="22"/>
      <c r="F48" s="173">
        <f t="shared" si="4"/>
        <v>0</v>
      </c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</row>
    <row r="49" spans="2:38" outlineLevel="1">
      <c r="B49" s="126"/>
      <c r="C49" s="88"/>
      <c r="D49" s="40"/>
      <c r="E49" s="22"/>
      <c r="F49" s="173">
        <f t="shared" si="4"/>
        <v>0</v>
      </c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</row>
    <row r="50" spans="2:38" outlineLevel="1">
      <c r="B50" s="28" t="s">
        <v>113</v>
      </c>
      <c r="C50" s="88"/>
      <c r="D50" s="40"/>
      <c r="E50" s="22"/>
      <c r="F50" s="173">
        <f t="shared" si="4"/>
        <v>0</v>
      </c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</row>
    <row r="51" spans="2:38" outlineLevel="1">
      <c r="B51" s="28"/>
      <c r="C51" s="88"/>
      <c r="D51" s="40"/>
      <c r="E51" s="22"/>
      <c r="F51" s="173">
        <f t="shared" si="4"/>
        <v>0</v>
      </c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</row>
    <row r="52" spans="2:38" ht="13.8" outlineLevel="1" thickBot="1">
      <c r="B52" s="28" t="s">
        <v>67</v>
      </c>
      <c r="C52" s="88"/>
      <c r="D52" s="40"/>
      <c r="E52" s="20"/>
      <c r="F52" s="173">
        <f t="shared" si="4"/>
        <v>0</v>
      </c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</row>
    <row r="53" spans="2:38" outlineLevel="1">
      <c r="B53" s="28"/>
      <c r="C53" s="87"/>
      <c r="D53" s="39"/>
      <c r="E53" s="22"/>
      <c r="F53" s="173">
        <f t="shared" si="4"/>
        <v>0</v>
      </c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" t="s">
        <v>142</v>
      </c>
    </row>
    <row r="54" spans="2:38" ht="13.8" outlineLevel="1" thickBot="1">
      <c r="B54" s="28" t="s">
        <v>114</v>
      </c>
      <c r="C54" s="89" t="s">
        <v>112</v>
      </c>
      <c r="D54" s="43"/>
      <c r="E54" s="23" t="s">
        <v>129</v>
      </c>
      <c r="F54" s="173">
        <f t="shared" si="4"/>
        <v>0</v>
      </c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" t="s">
        <v>143</v>
      </c>
    </row>
    <row r="55" spans="2:38">
      <c r="B55" s="28"/>
      <c r="C55" s="91"/>
      <c r="D55" s="41"/>
      <c r="E55" s="21" t="s">
        <v>24</v>
      </c>
      <c r="F55" s="170">
        <f>SUM(F41:F54)</f>
        <v>0</v>
      </c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" t="s">
        <v>144</v>
      </c>
    </row>
    <row r="56" spans="2:38" s="59" customFormat="1">
      <c r="B56" s="28" t="s">
        <v>115</v>
      </c>
      <c r="C56" s="66"/>
      <c r="D56" s="67"/>
      <c r="E56" s="62" t="s">
        <v>63</v>
      </c>
      <c r="F56" s="200" t="e">
        <f>F55/F7</f>
        <v>#DIV/0!</v>
      </c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20"/>
    </row>
    <row r="57" spans="2:38" ht="13.8" outlineLevel="1" thickBot="1">
      <c r="B57" s="28"/>
      <c r="C57" s="89" t="s">
        <v>126</v>
      </c>
      <c r="D57" s="43"/>
      <c r="E57" s="22" t="s">
        <v>152</v>
      </c>
      <c r="F57" s="175"/>
      <c r="G57" s="169">
        <f>F57/30</f>
        <v>0</v>
      </c>
      <c r="H57" s="169">
        <f>F57/30</f>
        <v>0</v>
      </c>
      <c r="I57" s="169">
        <f>F57/30</f>
        <v>0</v>
      </c>
      <c r="J57" s="169">
        <f>F57/30</f>
        <v>0</v>
      </c>
      <c r="K57" s="169">
        <f>F57/30</f>
        <v>0</v>
      </c>
      <c r="L57" s="169">
        <f>F57/30</f>
        <v>0</v>
      </c>
      <c r="M57" s="169">
        <f>F57/30</f>
        <v>0</v>
      </c>
      <c r="N57" s="169">
        <f>F57/30</f>
        <v>0</v>
      </c>
      <c r="O57" s="169">
        <f>F57/30</f>
        <v>0</v>
      </c>
      <c r="P57" s="169">
        <f>F57/30</f>
        <v>0</v>
      </c>
      <c r="Q57" s="169">
        <f>F57/30</f>
        <v>0</v>
      </c>
      <c r="R57" s="169">
        <f>F57/30</f>
        <v>0</v>
      </c>
      <c r="S57" s="169">
        <f>F57/30</f>
        <v>0</v>
      </c>
      <c r="T57" s="169">
        <f>F57/30</f>
        <v>0</v>
      </c>
      <c r="U57" s="169">
        <f>F57/30</f>
        <v>0</v>
      </c>
      <c r="V57" s="169">
        <f>F57/30</f>
        <v>0</v>
      </c>
      <c r="W57" s="169">
        <f>F57/30</f>
        <v>0</v>
      </c>
      <c r="X57" s="169">
        <f>F57/30</f>
        <v>0</v>
      </c>
      <c r="Y57" s="169">
        <f>F57/30</f>
        <v>0</v>
      </c>
      <c r="Z57" s="169">
        <f>F57/30</f>
        <v>0</v>
      </c>
      <c r="AA57" s="169">
        <f>F57/30</f>
        <v>0</v>
      </c>
      <c r="AB57" s="169">
        <f>F57/30</f>
        <v>0</v>
      </c>
      <c r="AC57" s="169">
        <f>F57/30</f>
        <v>0</v>
      </c>
      <c r="AD57" s="169">
        <f>F57/30</f>
        <v>0</v>
      </c>
      <c r="AE57" s="169">
        <f>F57/30</f>
        <v>0</v>
      </c>
      <c r="AF57" s="169">
        <f>F57/30</f>
        <v>0</v>
      </c>
      <c r="AG57" s="169">
        <f>F57/30</f>
        <v>0</v>
      </c>
      <c r="AH57" s="169">
        <f>F57/30</f>
        <v>0</v>
      </c>
      <c r="AI57" s="169">
        <f>F57/30</f>
        <v>0</v>
      </c>
      <c r="AJ57" s="169">
        <f>F57/30</f>
        <v>0</v>
      </c>
      <c r="AK57" s="169"/>
    </row>
    <row r="58" spans="2:38" outlineLevel="1">
      <c r="B58" s="137"/>
      <c r="C58" s="88" t="s">
        <v>107</v>
      </c>
      <c r="D58" s="40"/>
      <c r="E58" s="22" t="s">
        <v>125</v>
      </c>
      <c r="F58" s="173">
        <f>SUM(G58:AK58)</f>
        <v>0</v>
      </c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</row>
    <row r="59" spans="2:38" outlineLevel="1">
      <c r="B59" s="28" t="s">
        <v>116</v>
      </c>
      <c r="C59" s="88" t="s">
        <v>87</v>
      </c>
      <c r="D59" s="40"/>
      <c r="E59" s="22" t="s">
        <v>88</v>
      </c>
      <c r="F59" s="173">
        <f>SUM(G59:AK59)</f>
        <v>0</v>
      </c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</row>
    <row r="60" spans="2:38" ht="13.8" outlineLevel="1" thickBot="1">
      <c r="B60" s="28"/>
      <c r="C60" s="88" t="s">
        <v>89</v>
      </c>
      <c r="D60" s="34"/>
      <c r="E60" s="20" t="s">
        <v>65</v>
      </c>
      <c r="F60" s="173">
        <f>SUM(G60:AK60)</f>
        <v>0</v>
      </c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</row>
    <row r="61" spans="2:38" outlineLevel="1">
      <c r="B61" s="138" t="s">
        <v>117</v>
      </c>
      <c r="C61" s="87" t="s">
        <v>81</v>
      </c>
      <c r="D61" s="33"/>
      <c r="E61" s="19" t="s">
        <v>153</v>
      </c>
      <c r="F61" s="175"/>
      <c r="G61" s="169">
        <f>F61/30</f>
        <v>0</v>
      </c>
      <c r="H61" s="169">
        <f>F61/30</f>
        <v>0</v>
      </c>
      <c r="I61" s="169">
        <f>F61/30</f>
        <v>0</v>
      </c>
      <c r="J61" s="169">
        <f>F61/30</f>
        <v>0</v>
      </c>
      <c r="K61" s="169">
        <f>F61/30</f>
        <v>0</v>
      </c>
      <c r="L61" s="169">
        <f>F61/30</f>
        <v>0</v>
      </c>
      <c r="M61" s="169">
        <f>F61/30</f>
        <v>0</v>
      </c>
      <c r="N61" s="169">
        <f>F61/30</f>
        <v>0</v>
      </c>
      <c r="O61" s="169">
        <f>F61/30</f>
        <v>0</v>
      </c>
      <c r="P61" s="169">
        <f>F61/30</f>
        <v>0</v>
      </c>
      <c r="Q61" s="169">
        <f>F61/30</f>
        <v>0</v>
      </c>
      <c r="R61" s="169">
        <f>F61/30</f>
        <v>0</v>
      </c>
      <c r="S61" s="169">
        <f>F61/30</f>
        <v>0</v>
      </c>
      <c r="T61" s="169">
        <f>F61/30</f>
        <v>0</v>
      </c>
      <c r="U61" s="169">
        <f>F61/30</f>
        <v>0</v>
      </c>
      <c r="V61" s="169">
        <f>F61/30</f>
        <v>0</v>
      </c>
      <c r="W61" s="169">
        <f>F61/30</f>
        <v>0</v>
      </c>
      <c r="X61" s="169">
        <f>F61/30</f>
        <v>0</v>
      </c>
      <c r="Y61" s="169">
        <f>F61/30</f>
        <v>0</v>
      </c>
      <c r="Z61" s="169">
        <f>F61/30</f>
        <v>0</v>
      </c>
      <c r="AA61" s="169">
        <f>F61/30</f>
        <v>0</v>
      </c>
      <c r="AB61" s="169">
        <f>F61/30</f>
        <v>0</v>
      </c>
      <c r="AC61" s="169">
        <f>F61/30</f>
        <v>0</v>
      </c>
      <c r="AD61" s="169">
        <f>F61/30</f>
        <v>0</v>
      </c>
      <c r="AE61" s="169">
        <f>F61/30</f>
        <v>0</v>
      </c>
      <c r="AF61" s="169">
        <f>F61/30</f>
        <v>0</v>
      </c>
      <c r="AG61" s="169">
        <f>F61/30</f>
        <v>0</v>
      </c>
      <c r="AH61" s="169">
        <f>F61/30</f>
        <v>0</v>
      </c>
      <c r="AI61" s="169">
        <f>F61/30</f>
        <v>0</v>
      </c>
      <c r="AJ61" s="169">
        <f>F61/30</f>
        <v>0</v>
      </c>
      <c r="AK61" s="169"/>
    </row>
    <row r="62" spans="2:38" ht="13.8" outlineLevel="1" thickBot="1">
      <c r="B62" s="138"/>
      <c r="C62" s="92"/>
      <c r="D62" s="34"/>
      <c r="E62" s="29" t="s">
        <v>66</v>
      </c>
      <c r="F62" s="175"/>
      <c r="G62" s="169">
        <f>F62/30</f>
        <v>0</v>
      </c>
      <c r="H62" s="169">
        <f>F62/30</f>
        <v>0</v>
      </c>
      <c r="I62" s="169">
        <f>F62/30</f>
        <v>0</v>
      </c>
      <c r="J62" s="169">
        <f>F62/30</f>
        <v>0</v>
      </c>
      <c r="K62" s="169">
        <f>F62/30</f>
        <v>0</v>
      </c>
      <c r="L62" s="169">
        <f>F62/30</f>
        <v>0</v>
      </c>
      <c r="M62" s="169">
        <f>F62/30</f>
        <v>0</v>
      </c>
      <c r="N62" s="169">
        <f>F62/30</f>
        <v>0</v>
      </c>
      <c r="O62" s="169">
        <f>F62/30</f>
        <v>0</v>
      </c>
      <c r="P62" s="169">
        <f>F62/30</f>
        <v>0</v>
      </c>
      <c r="Q62" s="169">
        <f>F62/30</f>
        <v>0</v>
      </c>
      <c r="R62" s="169">
        <f>F62/30</f>
        <v>0</v>
      </c>
      <c r="S62" s="169">
        <f>F62/30</f>
        <v>0</v>
      </c>
      <c r="T62" s="169">
        <f>F62/30</f>
        <v>0</v>
      </c>
      <c r="U62" s="169">
        <f>F62/30</f>
        <v>0</v>
      </c>
      <c r="V62" s="169">
        <f>F62/30</f>
        <v>0</v>
      </c>
      <c r="W62" s="169">
        <f>F62/30</f>
        <v>0</v>
      </c>
      <c r="X62" s="169">
        <f>F62/30</f>
        <v>0</v>
      </c>
      <c r="Y62" s="169">
        <f>F62/30</f>
        <v>0</v>
      </c>
      <c r="Z62" s="169">
        <f>F62/30</f>
        <v>0</v>
      </c>
      <c r="AA62" s="169">
        <f>F62/30</f>
        <v>0</v>
      </c>
      <c r="AB62" s="169">
        <f>F62/30</f>
        <v>0</v>
      </c>
      <c r="AC62" s="169">
        <f>F62/30</f>
        <v>0</v>
      </c>
      <c r="AD62" s="169">
        <f>F62/30</f>
        <v>0</v>
      </c>
      <c r="AE62" s="169">
        <f>F62/30</f>
        <v>0</v>
      </c>
      <c r="AF62" s="169">
        <f>F62/30</f>
        <v>0</v>
      </c>
      <c r="AG62" s="169">
        <f>F62/30</f>
        <v>0</v>
      </c>
      <c r="AH62" s="169">
        <f>F62/30</f>
        <v>0</v>
      </c>
      <c r="AI62" s="169">
        <f>F62/30</f>
        <v>0</v>
      </c>
      <c r="AJ62" s="169">
        <f>F62/30</f>
        <v>0</v>
      </c>
      <c r="AK62" s="169"/>
    </row>
    <row r="63" spans="2:38" outlineLevel="1">
      <c r="B63" s="138" t="s">
        <v>118</v>
      </c>
      <c r="C63" s="87" t="s">
        <v>85</v>
      </c>
      <c r="D63" s="33"/>
      <c r="E63" s="25" t="s">
        <v>25</v>
      </c>
      <c r="F63" s="176"/>
      <c r="G63" s="169">
        <f>F63/30</f>
        <v>0</v>
      </c>
      <c r="H63" s="169">
        <f>F63/30</f>
        <v>0</v>
      </c>
      <c r="I63" s="169">
        <f>F63/30</f>
        <v>0</v>
      </c>
      <c r="J63" s="169">
        <f>F63/30</f>
        <v>0</v>
      </c>
      <c r="K63" s="169">
        <f>F63/30</f>
        <v>0</v>
      </c>
      <c r="L63" s="169">
        <f>F63/30</f>
        <v>0</v>
      </c>
      <c r="M63" s="169">
        <f>F63/30</f>
        <v>0</v>
      </c>
      <c r="N63" s="169">
        <f>F63/30</f>
        <v>0</v>
      </c>
      <c r="O63" s="169">
        <f>F63/30</f>
        <v>0</v>
      </c>
      <c r="P63" s="169">
        <f>F63/30</f>
        <v>0</v>
      </c>
      <c r="Q63" s="169">
        <f>F63/30</f>
        <v>0</v>
      </c>
      <c r="R63" s="169">
        <f>F63/30</f>
        <v>0</v>
      </c>
      <c r="S63" s="169">
        <f>F63/30</f>
        <v>0</v>
      </c>
      <c r="T63" s="169">
        <f>F63/30</f>
        <v>0</v>
      </c>
      <c r="U63" s="169">
        <f>F63/30</f>
        <v>0</v>
      </c>
      <c r="V63" s="169">
        <f>F63/30</f>
        <v>0</v>
      </c>
      <c r="W63" s="169">
        <f>F63/30</f>
        <v>0</v>
      </c>
      <c r="X63" s="169">
        <f>F63/30</f>
        <v>0</v>
      </c>
      <c r="Y63" s="169">
        <f>F63/30</f>
        <v>0</v>
      </c>
      <c r="Z63" s="169">
        <f>F63/30</f>
        <v>0</v>
      </c>
      <c r="AA63" s="169">
        <f>F63/30</f>
        <v>0</v>
      </c>
      <c r="AB63" s="169">
        <f>F63/30</f>
        <v>0</v>
      </c>
      <c r="AC63" s="169">
        <f>F63/30</f>
        <v>0</v>
      </c>
      <c r="AD63" s="169">
        <f>F63/30</f>
        <v>0</v>
      </c>
      <c r="AE63" s="169">
        <f>F63/30</f>
        <v>0</v>
      </c>
      <c r="AF63" s="169">
        <f>F63/30</f>
        <v>0</v>
      </c>
      <c r="AG63" s="169">
        <f>F63/30</f>
        <v>0</v>
      </c>
      <c r="AH63" s="169">
        <f>F63/30</f>
        <v>0</v>
      </c>
      <c r="AI63" s="169">
        <f>F63/30</f>
        <v>0</v>
      </c>
      <c r="AJ63" s="169">
        <f>F63/30</f>
        <v>0</v>
      </c>
      <c r="AK63" s="169"/>
    </row>
    <row r="64" spans="2:38" ht="13.8" outlineLevel="1" thickBot="1">
      <c r="B64" s="28"/>
      <c r="C64" s="93"/>
      <c r="D64" s="35"/>
      <c r="E64" s="25" t="s">
        <v>26</v>
      </c>
      <c r="F64" s="176"/>
      <c r="G64" s="169">
        <f>F64/30</f>
        <v>0</v>
      </c>
      <c r="H64" s="169">
        <f>F64/30</f>
        <v>0</v>
      </c>
      <c r="I64" s="169">
        <f>F64/30</f>
        <v>0</v>
      </c>
      <c r="J64" s="169">
        <f>F64/30</f>
        <v>0</v>
      </c>
      <c r="K64" s="169">
        <f>F64/30</f>
        <v>0</v>
      </c>
      <c r="L64" s="169">
        <f>F64/30</f>
        <v>0</v>
      </c>
      <c r="M64" s="169">
        <f>F64/30</f>
        <v>0</v>
      </c>
      <c r="N64" s="169">
        <f>F64/30</f>
        <v>0</v>
      </c>
      <c r="O64" s="169">
        <f>F64/30</f>
        <v>0</v>
      </c>
      <c r="P64" s="169">
        <f>F64/30</f>
        <v>0</v>
      </c>
      <c r="Q64" s="169">
        <f>F64/30</f>
        <v>0</v>
      </c>
      <c r="R64" s="169">
        <f>F64/30</f>
        <v>0</v>
      </c>
      <c r="S64" s="169">
        <f>F64/30</f>
        <v>0</v>
      </c>
      <c r="T64" s="169">
        <f>F64/30</f>
        <v>0</v>
      </c>
      <c r="U64" s="169">
        <f>F64/30</f>
        <v>0</v>
      </c>
      <c r="V64" s="169">
        <f>F64/30</f>
        <v>0</v>
      </c>
      <c r="W64" s="169">
        <f>F64/30</f>
        <v>0</v>
      </c>
      <c r="X64" s="169">
        <f>F64/30</f>
        <v>0</v>
      </c>
      <c r="Y64" s="169">
        <f>F64/30</f>
        <v>0</v>
      </c>
      <c r="Z64" s="169">
        <f>F64/30</f>
        <v>0</v>
      </c>
      <c r="AA64" s="169">
        <f>F64/30</f>
        <v>0</v>
      </c>
      <c r="AB64" s="169">
        <f>F64/30</f>
        <v>0</v>
      </c>
      <c r="AC64" s="169">
        <f>F64/30</f>
        <v>0</v>
      </c>
      <c r="AD64" s="169">
        <f>F64/30</f>
        <v>0</v>
      </c>
      <c r="AE64" s="169">
        <f>F64/30</f>
        <v>0</v>
      </c>
      <c r="AF64" s="169">
        <f>F64/30</f>
        <v>0</v>
      </c>
      <c r="AG64" s="169">
        <f>F64/30</f>
        <v>0</v>
      </c>
      <c r="AH64" s="169">
        <f>F64/30</f>
        <v>0</v>
      </c>
      <c r="AI64" s="169">
        <f>F64/30</f>
        <v>0</v>
      </c>
      <c r="AJ64" s="169">
        <f>F64/30</f>
        <v>0</v>
      </c>
      <c r="AK64" s="169"/>
    </row>
    <row r="65" spans="2:37" ht="13.8" outlineLevel="1" thickBot="1">
      <c r="B65" s="28" t="s">
        <v>119</v>
      </c>
      <c r="C65" s="94" t="s">
        <v>91</v>
      </c>
      <c r="D65" s="42"/>
      <c r="E65" s="20" t="s">
        <v>100</v>
      </c>
      <c r="F65" s="173">
        <f>SUM(G65:AK65)</f>
        <v>0</v>
      </c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</row>
    <row r="66" spans="2:37" outlineLevel="1">
      <c r="B66" s="138"/>
      <c r="C66" s="95"/>
      <c r="D66" s="33"/>
      <c r="E66" s="20" t="s">
        <v>28</v>
      </c>
      <c r="F66" s="176"/>
      <c r="G66" s="168">
        <f>F66/30</f>
        <v>0</v>
      </c>
      <c r="H66" s="168">
        <f>F66/30</f>
        <v>0</v>
      </c>
      <c r="I66" s="168">
        <f>F66/30</f>
        <v>0</v>
      </c>
      <c r="J66" s="168">
        <f>F66/30</f>
        <v>0</v>
      </c>
      <c r="K66" s="168">
        <f>F66/30</f>
        <v>0</v>
      </c>
      <c r="L66" s="168">
        <f>F66/30</f>
        <v>0</v>
      </c>
      <c r="M66" s="168">
        <f>F66/30</f>
        <v>0</v>
      </c>
      <c r="N66" s="168">
        <f>F66/30</f>
        <v>0</v>
      </c>
      <c r="O66" s="168">
        <f>F66/30</f>
        <v>0</v>
      </c>
      <c r="P66" s="168">
        <f>F66/30</f>
        <v>0</v>
      </c>
      <c r="Q66" s="168">
        <f>F66/30</f>
        <v>0</v>
      </c>
      <c r="R66" s="168">
        <f>F66/30</f>
        <v>0</v>
      </c>
      <c r="S66" s="168">
        <f>F66/30</f>
        <v>0</v>
      </c>
      <c r="T66" s="168">
        <f>F66/30</f>
        <v>0</v>
      </c>
      <c r="U66" s="168">
        <f>F66/30</f>
        <v>0</v>
      </c>
      <c r="V66" s="168">
        <f>F66/30</f>
        <v>0</v>
      </c>
      <c r="W66" s="168">
        <f>F66/30</f>
        <v>0</v>
      </c>
      <c r="X66" s="168">
        <f>F66/30</f>
        <v>0</v>
      </c>
      <c r="Y66" s="168">
        <f>F66/30</f>
        <v>0</v>
      </c>
      <c r="Z66" s="168">
        <f>F66/30</f>
        <v>0</v>
      </c>
      <c r="AA66" s="168">
        <f>F66/30</f>
        <v>0</v>
      </c>
      <c r="AB66" s="168">
        <f>F66/30</f>
        <v>0</v>
      </c>
      <c r="AC66" s="168">
        <f>F66/30</f>
        <v>0</v>
      </c>
      <c r="AD66" s="168">
        <f>F66/30</f>
        <v>0</v>
      </c>
      <c r="AE66" s="168">
        <f>F66/30</f>
        <v>0</v>
      </c>
      <c r="AF66" s="168">
        <f>F66/30</f>
        <v>0</v>
      </c>
      <c r="AG66" s="168">
        <f>F66/30</f>
        <v>0</v>
      </c>
      <c r="AH66" s="168">
        <f>F66/30</f>
        <v>0</v>
      </c>
      <c r="AI66" s="168">
        <f>F66/30</f>
        <v>0</v>
      </c>
      <c r="AJ66" s="168">
        <f>F66/30</f>
        <v>0</v>
      </c>
      <c r="AK66" s="168"/>
    </row>
    <row r="67" spans="2:37" outlineLevel="1">
      <c r="B67" s="138" t="s">
        <v>120</v>
      </c>
      <c r="C67" s="88" t="s">
        <v>82</v>
      </c>
      <c r="D67" s="34"/>
      <c r="E67" s="20" t="s">
        <v>29</v>
      </c>
      <c r="F67" s="176"/>
      <c r="G67" s="169">
        <f>F67/30</f>
        <v>0</v>
      </c>
      <c r="H67" s="169">
        <f>F67/30</f>
        <v>0</v>
      </c>
      <c r="I67" s="169">
        <f>F67/30</f>
        <v>0</v>
      </c>
      <c r="J67" s="169">
        <f>F67/30</f>
        <v>0</v>
      </c>
      <c r="K67" s="169">
        <f>F67/30</f>
        <v>0</v>
      </c>
      <c r="L67" s="169">
        <f>F67/30</f>
        <v>0</v>
      </c>
      <c r="M67" s="169">
        <f>F67/30</f>
        <v>0</v>
      </c>
      <c r="N67" s="169">
        <f>F67/30</f>
        <v>0</v>
      </c>
      <c r="O67" s="169">
        <f>F67/30</f>
        <v>0</v>
      </c>
      <c r="P67" s="169">
        <f>F67/30</f>
        <v>0</v>
      </c>
      <c r="Q67" s="169">
        <f>F67/30</f>
        <v>0</v>
      </c>
      <c r="R67" s="169">
        <f>F67/30</f>
        <v>0</v>
      </c>
      <c r="S67" s="169">
        <f>F67/30</f>
        <v>0</v>
      </c>
      <c r="T67" s="169">
        <f>F67/30</f>
        <v>0</v>
      </c>
      <c r="U67" s="169">
        <f>F67/30</f>
        <v>0</v>
      </c>
      <c r="V67" s="169">
        <f>F67/30</f>
        <v>0</v>
      </c>
      <c r="W67" s="169">
        <f>F67/30</f>
        <v>0</v>
      </c>
      <c r="X67" s="169">
        <f>F67/30</f>
        <v>0</v>
      </c>
      <c r="Y67" s="169">
        <f>F67/30</f>
        <v>0</v>
      </c>
      <c r="Z67" s="169">
        <f>F67/30</f>
        <v>0</v>
      </c>
      <c r="AA67" s="169">
        <f>F67/30</f>
        <v>0</v>
      </c>
      <c r="AB67" s="169">
        <f>F67/30</f>
        <v>0</v>
      </c>
      <c r="AC67" s="169">
        <f>F67/30</f>
        <v>0</v>
      </c>
      <c r="AD67" s="169">
        <f>F67/30</f>
        <v>0</v>
      </c>
      <c r="AE67" s="169">
        <f>F67/30</f>
        <v>0</v>
      </c>
      <c r="AF67" s="169">
        <f>F67/30</f>
        <v>0</v>
      </c>
      <c r="AG67" s="169">
        <f>F67/30</f>
        <v>0</v>
      </c>
      <c r="AH67" s="169">
        <f>F67/30</f>
        <v>0</v>
      </c>
      <c r="AI67" s="169">
        <f>F67/30</f>
        <v>0</v>
      </c>
      <c r="AJ67" s="169">
        <f>F67/30</f>
        <v>0</v>
      </c>
      <c r="AK67" s="169"/>
    </row>
    <row r="68" spans="2:37" ht="13.8" outlineLevel="1" thickBot="1">
      <c r="B68" s="138"/>
      <c r="C68" s="93"/>
      <c r="D68" s="35"/>
      <c r="E68" s="20" t="s">
        <v>30</v>
      </c>
      <c r="F68" s="176"/>
      <c r="G68" s="169">
        <f>F68/30</f>
        <v>0</v>
      </c>
      <c r="H68" s="169">
        <f>F68/30</f>
        <v>0</v>
      </c>
      <c r="I68" s="169">
        <f>F68/30</f>
        <v>0</v>
      </c>
      <c r="J68" s="169">
        <f>F68/30</f>
        <v>0</v>
      </c>
      <c r="K68" s="169">
        <f>F68/30</f>
        <v>0</v>
      </c>
      <c r="L68" s="169">
        <f>F68/30</f>
        <v>0</v>
      </c>
      <c r="M68" s="169">
        <f>F68/30</f>
        <v>0</v>
      </c>
      <c r="N68" s="169">
        <f>F68/30</f>
        <v>0</v>
      </c>
      <c r="O68" s="169">
        <f>F68/30</f>
        <v>0</v>
      </c>
      <c r="P68" s="169">
        <f>F68/30</f>
        <v>0</v>
      </c>
      <c r="Q68" s="169">
        <f>F68/30</f>
        <v>0</v>
      </c>
      <c r="R68" s="169">
        <f>F68/30</f>
        <v>0</v>
      </c>
      <c r="S68" s="169">
        <f>F68/30</f>
        <v>0</v>
      </c>
      <c r="T68" s="169">
        <f>F68/30</f>
        <v>0</v>
      </c>
      <c r="U68" s="169">
        <f>F68/30</f>
        <v>0</v>
      </c>
      <c r="V68" s="169">
        <f>F68/30</f>
        <v>0</v>
      </c>
      <c r="W68" s="169">
        <f>F68/30</f>
        <v>0</v>
      </c>
      <c r="X68" s="169">
        <f>F68/30</f>
        <v>0</v>
      </c>
      <c r="Y68" s="169">
        <f>F68/30</f>
        <v>0</v>
      </c>
      <c r="Z68" s="169">
        <f>F68/30</f>
        <v>0</v>
      </c>
      <c r="AA68" s="169">
        <f>F68/30</f>
        <v>0</v>
      </c>
      <c r="AB68" s="169">
        <f>F68/30</f>
        <v>0</v>
      </c>
      <c r="AC68" s="169">
        <f>F68/30</f>
        <v>0</v>
      </c>
      <c r="AD68" s="169">
        <f>F68/30</f>
        <v>0</v>
      </c>
      <c r="AE68" s="169">
        <f>F68/30</f>
        <v>0</v>
      </c>
      <c r="AF68" s="169">
        <f>F68/30</f>
        <v>0</v>
      </c>
      <c r="AG68" s="169">
        <f>F68/30</f>
        <v>0</v>
      </c>
      <c r="AH68" s="169">
        <f>F68/30</f>
        <v>0</v>
      </c>
      <c r="AI68" s="169">
        <f>F68/30</f>
        <v>0</v>
      </c>
      <c r="AJ68" s="169">
        <f>F68/30</f>
        <v>0</v>
      </c>
      <c r="AK68" s="169"/>
    </row>
    <row r="69" spans="2:37" outlineLevel="1">
      <c r="B69" s="138" t="s">
        <v>114</v>
      </c>
      <c r="C69" s="88" t="s">
        <v>61</v>
      </c>
      <c r="D69" s="34"/>
      <c r="E69" s="20" t="s">
        <v>61</v>
      </c>
      <c r="F69" s="173">
        <f t="shared" ref="F69:F75" si="5">SUM(G69:AK69)</f>
        <v>0</v>
      </c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</row>
    <row r="70" spans="2:37" ht="13.8" outlineLevel="1" thickBot="1">
      <c r="B70" s="138"/>
      <c r="C70" s="201" t="s">
        <v>148</v>
      </c>
      <c r="D70" s="202"/>
      <c r="E70" s="19" t="s">
        <v>149</v>
      </c>
      <c r="F70" s="173">
        <f>SUM(G70:AK70)</f>
        <v>0</v>
      </c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  <c r="AK70" s="168"/>
    </row>
    <row r="71" spans="2:37" outlineLevel="1">
      <c r="B71" s="139"/>
      <c r="C71" s="87" t="s">
        <v>92</v>
      </c>
      <c r="D71" s="33"/>
      <c r="E71" s="19" t="s">
        <v>93</v>
      </c>
      <c r="F71" s="173">
        <f t="shared" si="5"/>
        <v>0</v>
      </c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</row>
    <row r="72" spans="2:37" outlineLevel="1">
      <c r="B72" s="139"/>
      <c r="C72" s="92"/>
      <c r="D72" s="34"/>
      <c r="E72" s="20" t="s">
        <v>60</v>
      </c>
      <c r="F72" s="173">
        <f t="shared" si="5"/>
        <v>0</v>
      </c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</row>
    <row r="73" spans="2:37" outlineLevel="1">
      <c r="B73" s="139"/>
      <c r="C73" s="96" t="s">
        <v>94</v>
      </c>
      <c r="D73" s="45"/>
      <c r="E73" s="20" t="s">
        <v>101</v>
      </c>
      <c r="F73" s="173">
        <f t="shared" si="5"/>
        <v>0</v>
      </c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</row>
    <row r="74" spans="2:37" outlineLevel="1">
      <c r="B74" s="139"/>
      <c r="C74" s="96" t="s">
        <v>95</v>
      </c>
      <c r="D74" s="45"/>
      <c r="E74" s="20" t="s">
        <v>95</v>
      </c>
      <c r="F74" s="173">
        <f t="shared" si="5"/>
        <v>0</v>
      </c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</row>
    <row r="75" spans="2:37" outlineLevel="1">
      <c r="B75" s="139"/>
      <c r="C75" s="96" t="s">
        <v>96</v>
      </c>
      <c r="D75" s="45"/>
      <c r="E75" s="20" t="s">
        <v>97</v>
      </c>
      <c r="F75" s="173">
        <f t="shared" si="5"/>
        <v>0</v>
      </c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</row>
    <row r="76" spans="2:37" ht="13.8" outlineLevel="1" thickBot="1">
      <c r="B76" s="139"/>
      <c r="C76" s="96" t="s">
        <v>98</v>
      </c>
      <c r="D76" s="45"/>
      <c r="E76" s="44" t="s">
        <v>151</v>
      </c>
      <c r="F76" s="177"/>
      <c r="G76" s="178">
        <f>F76/30</f>
        <v>0</v>
      </c>
      <c r="H76" s="178">
        <f>F76/30</f>
        <v>0</v>
      </c>
      <c r="I76" s="178">
        <f>F76/30</f>
        <v>0</v>
      </c>
      <c r="J76" s="178">
        <f>F76/30</f>
        <v>0</v>
      </c>
      <c r="K76" s="178">
        <f>F76/30</f>
        <v>0</v>
      </c>
      <c r="L76" s="178">
        <f>F76/30</f>
        <v>0</v>
      </c>
      <c r="M76" s="178">
        <f>F76/30</f>
        <v>0</v>
      </c>
      <c r="N76" s="178">
        <f>F76/30</f>
        <v>0</v>
      </c>
      <c r="O76" s="178">
        <f>F76/30</f>
        <v>0</v>
      </c>
      <c r="P76" s="178">
        <f>F76/30</f>
        <v>0</v>
      </c>
      <c r="Q76" s="178">
        <f>F76/30</f>
        <v>0</v>
      </c>
      <c r="R76" s="178">
        <f>F76/30</f>
        <v>0</v>
      </c>
      <c r="S76" s="178">
        <f>F76/30</f>
        <v>0</v>
      </c>
      <c r="T76" s="178">
        <f>F76/30</f>
        <v>0</v>
      </c>
      <c r="U76" s="178">
        <f>F76/30</f>
        <v>0</v>
      </c>
      <c r="V76" s="178">
        <f>F76/30</f>
        <v>0</v>
      </c>
      <c r="W76" s="178">
        <f>F76/30</f>
        <v>0</v>
      </c>
      <c r="X76" s="178">
        <f>F76/30</f>
        <v>0</v>
      </c>
      <c r="Y76" s="178">
        <f>F76/30</f>
        <v>0</v>
      </c>
      <c r="Z76" s="178">
        <f>F76/30</f>
        <v>0</v>
      </c>
      <c r="AA76" s="178">
        <f>F76/30</f>
        <v>0</v>
      </c>
      <c r="AB76" s="178">
        <f>F76/30</f>
        <v>0</v>
      </c>
      <c r="AC76" s="178">
        <f>F76/30</f>
        <v>0</v>
      </c>
      <c r="AD76" s="178">
        <f>F76/30</f>
        <v>0</v>
      </c>
      <c r="AE76" s="178">
        <f>F76/30</f>
        <v>0</v>
      </c>
      <c r="AF76" s="178">
        <f>F76/30</f>
        <v>0</v>
      </c>
      <c r="AG76" s="178">
        <f>F76/30</f>
        <v>0</v>
      </c>
      <c r="AH76" s="178">
        <f>F76/30</f>
        <v>0</v>
      </c>
      <c r="AI76" s="178">
        <f>F76/30</f>
        <v>0</v>
      </c>
      <c r="AJ76" s="178">
        <f>F76/30</f>
        <v>0</v>
      </c>
      <c r="AK76" s="178"/>
    </row>
    <row r="77" spans="2:37" ht="13.8" outlineLevel="1" thickBot="1">
      <c r="B77" s="139"/>
      <c r="C77" s="96" t="s">
        <v>99</v>
      </c>
      <c r="D77" s="45"/>
      <c r="E77" s="20" t="s">
        <v>150</v>
      </c>
      <c r="F77" s="176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</row>
    <row r="78" spans="2:37" ht="13.8" thickBot="1">
      <c r="B78" s="140" t="s">
        <v>102</v>
      </c>
      <c r="C78" s="93"/>
      <c r="D78" s="35"/>
      <c r="E78" s="21" t="s">
        <v>33</v>
      </c>
      <c r="F78" s="170">
        <f>SUM(F57:F77)</f>
        <v>0</v>
      </c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</row>
    <row r="79" spans="2:37" outlineLevel="1">
      <c r="B79" s="127" t="s">
        <v>103</v>
      </c>
      <c r="C79" s="97" t="s">
        <v>90</v>
      </c>
      <c r="D79" s="46"/>
      <c r="E79" s="20" t="s">
        <v>32</v>
      </c>
      <c r="F79" s="173">
        <f>SUM(G79:AK79)</f>
        <v>0</v>
      </c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</row>
    <row r="80" spans="2:37" outlineLevel="1">
      <c r="B80" s="128" t="s">
        <v>104</v>
      </c>
      <c r="C80" s="96" t="s">
        <v>105</v>
      </c>
      <c r="D80" s="45"/>
      <c r="E80" s="20" t="s">
        <v>32</v>
      </c>
      <c r="F80" s="173">
        <f>SUM(G80:AK80)</f>
        <v>0</v>
      </c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</row>
    <row r="81" spans="2:37">
      <c r="B81" s="141"/>
      <c r="C81" s="98"/>
      <c r="D81" s="49"/>
      <c r="E81" s="21" t="s">
        <v>35</v>
      </c>
      <c r="F81" s="170">
        <f>SUM(F79:F80)</f>
        <v>0</v>
      </c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</row>
    <row r="82" spans="2:37" s="6" customFormat="1" ht="13.8" thickBot="1">
      <c r="B82" s="142" t="e">
        <f>AVERAGE(G82:AK82)</f>
        <v>#DIV/0!</v>
      </c>
      <c r="C82" s="89" t="s">
        <v>83</v>
      </c>
      <c r="D82" s="37"/>
      <c r="E82" s="24" t="s">
        <v>64</v>
      </c>
      <c r="F82" s="179">
        <f>F9-SUM(F38,F55,F78,F81)</f>
        <v>0</v>
      </c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</row>
    <row r="83" spans="2:37" s="68" customFormat="1" ht="13.8" thickBot="1">
      <c r="B83" s="143"/>
      <c r="C83" s="60"/>
      <c r="D83" s="69"/>
      <c r="E83" s="121" t="s">
        <v>84</v>
      </c>
      <c r="F83" s="122" t="e">
        <f>F82/F9</f>
        <v>#DIV/0!</v>
      </c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</row>
    <row r="84" spans="2:37" s="101" customFormat="1" ht="13.8" thickBot="1">
      <c r="B84" s="135" t="e">
        <f>AVERAGE(G84:AK84)</f>
        <v>#DIV/0!</v>
      </c>
      <c r="C84" s="99"/>
      <c r="D84" s="33" t="s">
        <v>52</v>
      </c>
      <c r="E84" s="100" t="s">
        <v>36</v>
      </c>
      <c r="F84" s="181">
        <f>SUM(G84:AK84)</f>
        <v>0</v>
      </c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</row>
    <row r="85" spans="2:37" s="101" customFormat="1" ht="13.8" thickBot="1">
      <c r="B85" s="135" t="e">
        <f>AVERAGE(G85:AK85)</f>
        <v>#DIV/0!</v>
      </c>
      <c r="C85" s="58"/>
      <c r="D85" s="34" t="s">
        <v>53</v>
      </c>
      <c r="E85" s="102" t="s">
        <v>37</v>
      </c>
      <c r="F85" s="181">
        <f>SUM(G85:AK85)</f>
        <v>0</v>
      </c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</row>
    <row r="86" spans="2:37" s="101" customFormat="1" ht="13.8" thickBot="1">
      <c r="B86" s="135" t="e">
        <f>AVERAGE(G86:AK86)</f>
        <v>#DIV/0!</v>
      </c>
      <c r="C86" s="58"/>
      <c r="D86" s="34" t="s">
        <v>54</v>
      </c>
      <c r="E86" s="102" t="s">
        <v>38</v>
      </c>
      <c r="F86" s="184">
        <f>SUM(G86:AK86)</f>
        <v>0</v>
      </c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</row>
    <row r="87" spans="2:37" s="101" customFormat="1" ht="13.8" thickBot="1">
      <c r="B87" s="135" t="e">
        <f>AVERAGE(G87:AK87)</f>
        <v>#DIV/0!</v>
      </c>
      <c r="C87" s="58"/>
      <c r="D87" s="34" t="s">
        <v>55</v>
      </c>
      <c r="E87" s="102" t="s">
        <v>39</v>
      </c>
      <c r="F87" s="184">
        <f>SUM(G87:AK87)</f>
        <v>0</v>
      </c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</row>
    <row r="88" spans="2:37" s="104" customFormat="1" ht="13.8" thickBot="1">
      <c r="B88" s="135" t="e">
        <f>AVERAGE(G88:AK88)</f>
        <v>#DIV/0!</v>
      </c>
      <c r="C88" s="58"/>
      <c r="D88" s="103" t="s">
        <v>56</v>
      </c>
      <c r="E88" s="102" t="s">
        <v>40</v>
      </c>
      <c r="F88" s="186">
        <f>SUM(G88:AK88)</f>
        <v>0</v>
      </c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</row>
    <row r="89" spans="2:37" s="104" customFormat="1" ht="12.6" thickBot="1">
      <c r="B89" s="125"/>
      <c r="C89" s="105"/>
      <c r="D89" s="103"/>
      <c r="E89" s="106"/>
      <c r="F89" s="188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89"/>
      <c r="AJ89" s="189"/>
      <c r="AK89" s="189"/>
    </row>
    <row r="90" spans="2:37" s="104" customFormat="1">
      <c r="B90" s="136"/>
      <c r="C90" s="58"/>
      <c r="D90" s="103"/>
      <c r="E90" s="107" t="s">
        <v>47</v>
      </c>
      <c r="F90" s="190">
        <f t="shared" ref="F90:F95" si="6">SUM(G90:AK90)</f>
        <v>0</v>
      </c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</row>
    <row r="91" spans="2:37" s="104" customFormat="1" ht="13.8" thickBot="1">
      <c r="B91" s="126"/>
      <c r="C91" s="58"/>
      <c r="D91" s="103"/>
      <c r="E91" s="108" t="s">
        <v>42</v>
      </c>
      <c r="F91" s="192">
        <f t="shared" si="6"/>
        <v>0</v>
      </c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3"/>
      <c r="T91" s="193"/>
      <c r="U91" s="193"/>
      <c r="V91" s="193"/>
      <c r="W91" s="193"/>
      <c r="X91" s="193"/>
      <c r="Y91" s="193"/>
      <c r="Z91" s="193"/>
      <c r="AA91" s="193"/>
      <c r="AB91" s="193"/>
      <c r="AC91" s="193"/>
      <c r="AD91" s="193"/>
      <c r="AE91" s="193"/>
      <c r="AF91" s="193"/>
      <c r="AG91" s="193"/>
      <c r="AH91" s="193"/>
      <c r="AI91" s="193"/>
      <c r="AJ91" s="193"/>
      <c r="AK91" s="193"/>
    </row>
    <row r="92" spans="2:37" s="104" customFormat="1">
      <c r="B92" s="126"/>
      <c r="C92" s="58"/>
      <c r="D92" s="103"/>
      <c r="E92" s="107" t="s">
        <v>41</v>
      </c>
      <c r="F92" s="190">
        <f t="shared" si="6"/>
        <v>0</v>
      </c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</row>
    <row r="93" spans="2:37" s="104" customFormat="1" ht="13.8" thickBot="1">
      <c r="B93" s="126"/>
      <c r="C93" s="58"/>
      <c r="D93" s="103"/>
      <c r="E93" s="108" t="s">
        <v>42</v>
      </c>
      <c r="F93" s="192">
        <f t="shared" si="6"/>
        <v>0</v>
      </c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  <c r="W93" s="193"/>
      <c r="X93" s="193"/>
      <c r="Y93" s="193"/>
      <c r="Z93" s="193"/>
      <c r="AA93" s="193"/>
      <c r="AB93" s="193"/>
      <c r="AC93" s="193"/>
      <c r="AD93" s="193"/>
      <c r="AE93" s="193"/>
      <c r="AF93" s="193"/>
      <c r="AG93" s="193"/>
      <c r="AH93" s="193"/>
      <c r="AI93" s="193"/>
      <c r="AJ93" s="193"/>
      <c r="AK93" s="193"/>
    </row>
    <row r="94" spans="2:37" s="104" customFormat="1">
      <c r="B94" s="126"/>
      <c r="C94" s="58"/>
      <c r="D94" s="103"/>
      <c r="E94" s="107" t="s">
        <v>43</v>
      </c>
      <c r="F94" s="190">
        <f t="shared" si="6"/>
        <v>0</v>
      </c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191"/>
      <c r="AH94" s="191"/>
      <c r="AI94" s="191"/>
      <c r="AJ94" s="191"/>
      <c r="AK94" s="191"/>
    </row>
    <row r="95" spans="2:37" s="104" customFormat="1" ht="13.8" thickBot="1">
      <c r="B95" s="144"/>
      <c r="C95" s="109"/>
      <c r="D95" s="110"/>
      <c r="E95" s="108" t="s">
        <v>42</v>
      </c>
      <c r="F95" s="192">
        <f t="shared" si="6"/>
        <v>0</v>
      </c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193"/>
      <c r="AH95" s="193"/>
      <c r="AI95" s="193"/>
      <c r="AJ95" s="193"/>
      <c r="AK95" s="193"/>
    </row>
    <row r="96" spans="2:37" s="5" customFormat="1">
      <c r="B96" s="134"/>
      <c r="C96" s="31"/>
      <c r="D96" s="36"/>
      <c r="E96" s="151" t="s">
        <v>127</v>
      </c>
      <c r="F96" s="194">
        <f>F8*0.437</f>
        <v>0</v>
      </c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95"/>
    </row>
    <row r="97" spans="2:37">
      <c r="B97" s="134"/>
      <c r="C97" s="31"/>
      <c r="E97" s="152" t="s">
        <v>128</v>
      </c>
      <c r="F97" s="196">
        <f>F82-F96</f>
        <v>0</v>
      </c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</row>
    <row r="98" spans="2:37">
      <c r="B98" s="134"/>
      <c r="C98" s="31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</row>
    <row r="99" spans="2:37">
      <c r="B99" s="134"/>
      <c r="C99" s="31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197"/>
    </row>
    <row r="100" spans="2:37">
      <c r="B100" s="134"/>
      <c r="C100" s="31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</row>
    <row r="101" spans="2:37">
      <c r="B101" s="134"/>
      <c r="C101" s="31"/>
      <c r="F101" s="197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197"/>
      <c r="AH101" s="197"/>
      <c r="AI101" s="197"/>
      <c r="AJ101" s="197"/>
      <c r="AK101" s="197"/>
    </row>
    <row r="102" spans="2:37">
      <c r="B102" s="134"/>
      <c r="C102" s="31"/>
    </row>
    <row r="103" spans="2:37">
      <c r="B103" s="134"/>
      <c r="C103" s="31"/>
    </row>
    <row r="104" spans="2:37">
      <c r="B104" s="134"/>
      <c r="C104" s="31"/>
    </row>
    <row r="105" spans="2:37">
      <c r="B105" s="134"/>
      <c r="C105" s="31"/>
    </row>
    <row r="106" spans="2:37">
      <c r="B106" s="134"/>
      <c r="C106" s="31"/>
    </row>
    <row r="107" spans="2:37">
      <c r="B107" s="134"/>
      <c r="C107" s="31"/>
    </row>
    <row r="108" spans="2:37">
      <c r="B108" s="134"/>
      <c r="C108" s="31"/>
    </row>
    <row r="109" spans="2:37">
      <c r="B109" s="134"/>
      <c r="C109" s="31"/>
    </row>
    <row r="110" spans="2:37">
      <c r="B110" s="134"/>
      <c r="C110" s="31"/>
    </row>
    <row r="111" spans="2:37">
      <c r="B111" s="134"/>
      <c r="C111" s="31"/>
    </row>
    <row r="112" spans="2:37">
      <c r="B112" s="134"/>
      <c r="C112" s="31"/>
    </row>
    <row r="113" spans="2:3">
      <c r="B113" s="134"/>
      <c r="C113" s="31"/>
    </row>
    <row r="114" spans="2:3">
      <c r="B114" s="134"/>
      <c r="C114" s="31"/>
    </row>
    <row r="115" spans="2:3">
      <c r="B115" s="134"/>
      <c r="C115" s="31"/>
    </row>
    <row r="116" spans="2:3">
      <c r="B116" s="134"/>
      <c r="C116" s="31"/>
    </row>
    <row r="117" spans="2:3">
      <c r="B117" s="134"/>
      <c r="C117" s="31"/>
    </row>
    <row r="118" spans="2:3">
      <c r="B118" s="134"/>
      <c r="C118" s="31"/>
    </row>
    <row r="119" spans="2:3">
      <c r="B119" s="134"/>
      <c r="C119" s="31"/>
    </row>
  </sheetData>
  <phoneticPr fontId="3"/>
  <conditionalFormatting sqref="F9:AK9">
    <cfRule type="expression" dxfId="17" priority="3" stopIfTrue="1">
      <formula>F9-(F55+F78)&lt;0</formula>
    </cfRule>
    <cfRule type="expression" dxfId="16" priority="4" stopIfTrue="1">
      <formula>F9-(F55+F78)&gt;=0</formula>
    </cfRule>
  </conditionalFormatting>
  <conditionalFormatting sqref="F40:AK40">
    <cfRule type="cellIs" dxfId="15" priority="1" operator="lessThan">
      <formula>50000</formula>
    </cfRule>
  </conditionalFormatting>
  <conditionalFormatting sqref="G2:AK2">
    <cfRule type="expression" dxfId="14" priority="5" stopIfTrue="1">
      <formula>WEEKDAY(G2,2)=7</formula>
    </cfRule>
  </conditionalFormatting>
  <conditionalFormatting sqref="G10:AK11">
    <cfRule type="cellIs" dxfId="12" priority="2" operator="lessThan">
      <formula>50000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stopIfTrue="1" id="{B8FFAB50-11EB-4889-9037-B00940139776}">
            <xm:f>COUNTIF(祝日!$A:$A,G2)&gt;0</xm:f>
            <x14:dxf>
              <font>
                <b/>
                <i val="0"/>
                <color rgb="FFFF0000"/>
              </font>
            </x14:dxf>
          </x14:cfRule>
          <xm:sqref>G2:AK2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79827-716D-43C0-AB40-C6874761A87F}">
  <dimension ref="B1:AL119"/>
  <sheetViews>
    <sheetView showGridLines="0" zoomScale="85" zoomScaleNormal="85" workbookViewId="0">
      <pane xSplit="6" ySplit="9" topLeftCell="G10" activePane="bottomRight" state="frozen"/>
      <selection activeCell="A4" sqref="A4:XFD4"/>
      <selection pane="topRight" activeCell="A4" sqref="A4:XFD4"/>
      <selection pane="bottomLeft" activeCell="A4" sqref="A4:XFD4"/>
      <selection pane="bottomRight" sqref="A1:AK97"/>
    </sheetView>
  </sheetViews>
  <sheetFormatPr defaultColWidth="9" defaultRowHeight="13.2" outlineLevelRow="1"/>
  <cols>
    <col min="1" max="1" width="3.5546875" style="1" customWidth="1"/>
    <col min="2" max="2" width="11.6640625" style="133" customWidth="1"/>
    <col min="3" max="3" width="4.6640625" style="30" customWidth="1"/>
    <col min="4" max="4" width="9.109375" style="32" customWidth="1"/>
    <col min="5" max="5" width="13.5546875" style="1" customWidth="1"/>
    <col min="6" max="37" width="10.6640625" style="1" customWidth="1"/>
    <col min="38" max="38" width="9.5546875" style="1" bestFit="1" customWidth="1"/>
    <col min="39" max="16384" width="9" style="1"/>
  </cols>
  <sheetData>
    <row r="1" spans="2:37" ht="13.8" thickBot="1">
      <c r="F1" s="2" t="s">
        <v>0</v>
      </c>
      <c r="G1" s="3">
        <f>SUM($G$9)</f>
        <v>0</v>
      </c>
      <c r="H1" s="3">
        <f>SUM($G$9:H9)</f>
        <v>0</v>
      </c>
      <c r="I1" s="3">
        <f>SUM($G$9:I9)</f>
        <v>0</v>
      </c>
      <c r="J1" s="3">
        <f>SUM($G$9:J9)</f>
        <v>0</v>
      </c>
      <c r="K1" s="3">
        <f>SUM($G$9:K9)</f>
        <v>0</v>
      </c>
      <c r="L1" s="3">
        <f>SUM($G$9:L9)</f>
        <v>0</v>
      </c>
      <c r="M1" s="3">
        <f>SUM($G$9:M9)</f>
        <v>0</v>
      </c>
      <c r="N1" s="3">
        <f>SUM($G$9:N9)</f>
        <v>0</v>
      </c>
      <c r="O1" s="3">
        <f>SUM($G$9:O9)</f>
        <v>0</v>
      </c>
      <c r="P1" s="3">
        <f>SUM($G$9:P9)</f>
        <v>0</v>
      </c>
      <c r="Q1" s="3">
        <f>SUM($G$9:Q9)</f>
        <v>0</v>
      </c>
      <c r="R1" s="3">
        <f>SUM($G$9:R9)</f>
        <v>0</v>
      </c>
      <c r="S1" s="3">
        <f>SUM($G$9:S9)</f>
        <v>0</v>
      </c>
      <c r="T1" s="3">
        <f>SUM($G$9:T9)</f>
        <v>0</v>
      </c>
      <c r="U1" s="3">
        <f>SUM($G$9:U9)</f>
        <v>0</v>
      </c>
      <c r="V1" s="3">
        <f>SUM($G$9:V9)</f>
        <v>0</v>
      </c>
      <c r="W1" s="3">
        <f>SUM($G$9:W9)</f>
        <v>0</v>
      </c>
      <c r="X1" s="3">
        <f>SUM($G$9:X9)</f>
        <v>0</v>
      </c>
      <c r="Y1" s="3">
        <f>SUM($G$9:Y9)</f>
        <v>0</v>
      </c>
      <c r="Z1" s="3">
        <f>SUM($G$9:Z9)</f>
        <v>0</v>
      </c>
      <c r="AA1" s="3">
        <f>SUM($G$9:AA9)</f>
        <v>0</v>
      </c>
      <c r="AB1" s="3">
        <f>SUM($G$9:AB9)</f>
        <v>0</v>
      </c>
      <c r="AC1" s="3">
        <f>SUM($G$9:AC9)</f>
        <v>0</v>
      </c>
      <c r="AD1" s="3">
        <f>SUM($G$9:AD9)</f>
        <v>0</v>
      </c>
      <c r="AE1" s="3">
        <f>SUM($G$9:AE9)</f>
        <v>0</v>
      </c>
      <c r="AF1" s="3">
        <f>SUM($G$9:AF9)</f>
        <v>0</v>
      </c>
      <c r="AG1" s="3">
        <f>SUM($G$9:AG9)</f>
        <v>0</v>
      </c>
      <c r="AH1" s="3">
        <f>SUM($G$9:AH9)</f>
        <v>0</v>
      </c>
      <c r="AI1" s="3">
        <f>SUM($G$9:AI9)</f>
        <v>0</v>
      </c>
      <c r="AJ1" s="3">
        <f>SUM($G$9:AJ9)</f>
        <v>0</v>
      </c>
      <c r="AK1" s="3">
        <f>SUM($G$9:AK9)</f>
        <v>0</v>
      </c>
    </row>
    <row r="2" spans="2:37" s="115" customFormat="1">
      <c r="B2" s="134" t="s">
        <v>74</v>
      </c>
      <c r="C2" s="111"/>
      <c r="D2" s="112"/>
      <c r="E2" s="113"/>
      <c r="F2" s="134" t="s">
        <v>74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</row>
    <row r="3" spans="2:37" ht="13.8" thickBot="1">
      <c r="B3" s="134" t="s">
        <v>123</v>
      </c>
      <c r="C3" s="38"/>
      <c r="D3" s="34"/>
      <c r="E3" s="9"/>
      <c r="F3" s="10" t="s">
        <v>1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</row>
    <row r="4" spans="2:37" ht="12.6" thickBot="1">
      <c r="B4" s="124" t="s">
        <v>7</v>
      </c>
      <c r="C4" s="71"/>
      <c r="D4" s="34"/>
      <c r="E4" s="9"/>
      <c r="F4" s="10" t="s">
        <v>2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</row>
    <row r="5" spans="2:37" s="57" customFormat="1" ht="13.5" customHeight="1" thickBot="1">
      <c r="B5" s="135" t="e">
        <f>AVERAGE(G5:AK5)</f>
        <v>#DIV/0!</v>
      </c>
      <c r="C5" s="72" t="s">
        <v>108</v>
      </c>
      <c r="D5" s="33"/>
      <c r="E5" s="73" t="s">
        <v>3</v>
      </c>
      <c r="F5" s="154">
        <f>SUM(G5:AK5)</f>
        <v>0</v>
      </c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</row>
    <row r="6" spans="2:37" s="57" customFormat="1" ht="13.5" customHeight="1" thickBot="1">
      <c r="B6" s="135" t="e">
        <f>AVERAGE(G6:AK6)</f>
        <v>#DIV/0!</v>
      </c>
      <c r="C6" s="74" t="s">
        <v>67</v>
      </c>
      <c r="D6" s="34"/>
      <c r="E6" s="75" t="s">
        <v>4</v>
      </c>
      <c r="F6" s="156">
        <f>SUM(G6:AK6)</f>
        <v>0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</row>
    <row r="7" spans="2:37" s="78" customFormat="1" ht="13.8" thickBot="1">
      <c r="B7" s="135">
        <f>AVERAGE(G7:AK7)</f>
        <v>0</v>
      </c>
      <c r="C7" s="74" t="s">
        <v>68</v>
      </c>
      <c r="D7" s="76"/>
      <c r="E7" s="77" t="s">
        <v>5</v>
      </c>
      <c r="F7" s="154">
        <f>SUM(G7:AK7)</f>
        <v>0</v>
      </c>
      <c r="G7" s="158">
        <f t="shared" ref="G7:U7" si="0">SUM(G5:G6)</f>
        <v>0</v>
      </c>
      <c r="H7" s="158">
        <f t="shared" si="0"/>
        <v>0</v>
      </c>
      <c r="I7" s="158">
        <f t="shared" si="0"/>
        <v>0</v>
      </c>
      <c r="J7" s="158">
        <f t="shared" si="0"/>
        <v>0</v>
      </c>
      <c r="K7" s="158">
        <f t="shared" si="0"/>
        <v>0</v>
      </c>
      <c r="L7" s="158">
        <f t="shared" si="0"/>
        <v>0</v>
      </c>
      <c r="M7" s="158">
        <f t="shared" si="0"/>
        <v>0</v>
      </c>
      <c r="N7" s="158">
        <f t="shared" si="0"/>
        <v>0</v>
      </c>
      <c r="O7" s="158">
        <f t="shared" si="0"/>
        <v>0</v>
      </c>
      <c r="P7" s="158">
        <f t="shared" si="0"/>
        <v>0</v>
      </c>
      <c r="Q7" s="158">
        <f t="shared" si="0"/>
        <v>0</v>
      </c>
      <c r="R7" s="158">
        <f t="shared" si="0"/>
        <v>0</v>
      </c>
      <c r="S7" s="158">
        <f t="shared" si="0"/>
        <v>0</v>
      </c>
      <c r="T7" s="158">
        <f t="shared" si="0"/>
        <v>0</v>
      </c>
      <c r="U7" s="158">
        <f t="shared" si="0"/>
        <v>0</v>
      </c>
      <c r="V7" s="158">
        <f>SUM(V5:V6)</f>
        <v>0</v>
      </c>
      <c r="W7" s="158">
        <f t="shared" ref="W7:AK7" si="1">SUM(W5:W6)</f>
        <v>0</v>
      </c>
      <c r="X7" s="158">
        <f t="shared" si="1"/>
        <v>0</v>
      </c>
      <c r="Y7" s="158">
        <f t="shared" si="1"/>
        <v>0</v>
      </c>
      <c r="Z7" s="158">
        <f t="shared" si="1"/>
        <v>0</v>
      </c>
      <c r="AA7" s="158">
        <f t="shared" si="1"/>
        <v>0</v>
      </c>
      <c r="AB7" s="158">
        <f t="shared" si="1"/>
        <v>0</v>
      </c>
      <c r="AC7" s="158">
        <f t="shared" si="1"/>
        <v>0</v>
      </c>
      <c r="AD7" s="158">
        <f t="shared" si="1"/>
        <v>0</v>
      </c>
      <c r="AE7" s="158">
        <f t="shared" si="1"/>
        <v>0</v>
      </c>
      <c r="AF7" s="158">
        <f t="shared" si="1"/>
        <v>0</v>
      </c>
      <c r="AG7" s="158">
        <f t="shared" si="1"/>
        <v>0</v>
      </c>
      <c r="AH7" s="158">
        <f t="shared" si="1"/>
        <v>0</v>
      </c>
      <c r="AI7" s="158">
        <f t="shared" si="1"/>
        <v>0</v>
      </c>
      <c r="AJ7" s="158">
        <f t="shared" si="1"/>
        <v>0</v>
      </c>
      <c r="AK7" s="158">
        <f t="shared" si="1"/>
        <v>0</v>
      </c>
    </row>
    <row r="8" spans="2:37" s="57" customFormat="1" ht="13.8" thickBot="1">
      <c r="B8" s="135" t="e">
        <f>AVERAGE(G8:AK8)</f>
        <v>#DIV/0!</v>
      </c>
      <c r="C8" s="54" t="s">
        <v>69</v>
      </c>
      <c r="D8" s="34"/>
      <c r="E8" s="55" t="s">
        <v>6</v>
      </c>
      <c r="F8" s="154">
        <f>SUM(G8:AK8)</f>
        <v>0</v>
      </c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</row>
    <row r="9" spans="2:37" ht="14.25" customHeight="1" thickBot="1">
      <c r="B9" s="135">
        <f>AVERAGE(G9:AK9)</f>
        <v>0</v>
      </c>
      <c r="C9" s="79"/>
      <c r="D9" s="35" t="s">
        <v>109</v>
      </c>
      <c r="E9" s="80" t="s">
        <v>59</v>
      </c>
      <c r="F9" s="154">
        <f>SUM(G9:AK9)</f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</row>
    <row r="10" spans="2:37" s="84" customFormat="1" ht="14.25" customHeight="1" outlineLevel="1" thickBot="1">
      <c r="B10" s="125"/>
      <c r="C10" s="81"/>
      <c r="D10" s="82" t="s">
        <v>73</v>
      </c>
      <c r="E10" s="83" t="s">
        <v>147</v>
      </c>
      <c r="F10" s="161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62"/>
    </row>
    <row r="11" spans="2:37" ht="14.25" customHeight="1" outlineLevel="1">
      <c r="B11" s="136"/>
      <c r="C11" s="74"/>
      <c r="D11" s="34" t="s">
        <v>74</v>
      </c>
      <c r="E11" s="85" t="s">
        <v>49</v>
      </c>
      <c r="F11" s="163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</row>
    <row r="12" spans="2:37" s="59" customFormat="1" ht="14.25" customHeight="1" outlineLevel="1" thickBot="1">
      <c r="B12" s="126"/>
      <c r="C12" s="116"/>
      <c r="D12" s="61" t="s">
        <v>75</v>
      </c>
      <c r="E12" s="117" t="s">
        <v>50</v>
      </c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</row>
    <row r="13" spans="2:37" ht="13.8" outlineLevel="1" thickBot="1">
      <c r="B13" s="126"/>
      <c r="C13" s="79"/>
      <c r="D13" s="35"/>
      <c r="E13" s="86" t="s">
        <v>146</v>
      </c>
      <c r="F13" s="165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</row>
    <row r="14" spans="2:37" outlineLevel="1">
      <c r="B14" s="126"/>
      <c r="C14" s="58"/>
      <c r="D14" s="33"/>
      <c r="E14" s="15"/>
      <c r="F14" s="167">
        <f t="shared" ref="F14:F37" si="2">SUM(G14:AK14)</f>
        <v>0</v>
      </c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</row>
    <row r="15" spans="2:37" outlineLevel="1">
      <c r="B15" s="126"/>
      <c r="C15" s="58"/>
      <c r="D15" s="34" t="s">
        <v>76</v>
      </c>
      <c r="E15" s="16"/>
      <c r="F15" s="167">
        <f t="shared" si="2"/>
        <v>0</v>
      </c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</row>
    <row r="16" spans="2:37" outlineLevel="1">
      <c r="B16" s="126"/>
      <c r="C16" s="58"/>
      <c r="D16" s="34"/>
      <c r="E16" s="16"/>
      <c r="F16" s="167">
        <f t="shared" si="2"/>
        <v>0</v>
      </c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</row>
    <row r="17" spans="2:37" outlineLevel="1">
      <c r="B17" s="126"/>
      <c r="C17" s="58"/>
      <c r="D17" s="34"/>
      <c r="E17" s="16"/>
      <c r="F17" s="167">
        <f t="shared" si="2"/>
        <v>0</v>
      </c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</row>
    <row r="18" spans="2:37" outlineLevel="1">
      <c r="B18" s="126"/>
      <c r="C18" s="58"/>
      <c r="D18" s="34" t="s">
        <v>77</v>
      </c>
      <c r="E18" s="16"/>
      <c r="F18" s="167">
        <f t="shared" si="2"/>
        <v>0</v>
      </c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</row>
    <row r="19" spans="2:37" outlineLevel="1">
      <c r="B19" s="126"/>
      <c r="C19" s="58"/>
      <c r="D19" s="34"/>
      <c r="E19" s="16"/>
      <c r="F19" s="167">
        <f t="shared" si="2"/>
        <v>0</v>
      </c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</row>
    <row r="20" spans="2:37" outlineLevel="1">
      <c r="B20" s="126"/>
      <c r="C20" s="58" t="s">
        <v>70</v>
      </c>
      <c r="D20" s="34"/>
      <c r="E20" s="17"/>
      <c r="F20" s="167">
        <f t="shared" si="2"/>
        <v>0</v>
      </c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</row>
    <row r="21" spans="2:37" outlineLevel="1">
      <c r="B21" s="126"/>
      <c r="C21" s="58"/>
      <c r="D21" s="34" t="s">
        <v>78</v>
      </c>
      <c r="E21" s="17"/>
      <c r="F21" s="167">
        <f t="shared" si="2"/>
        <v>0</v>
      </c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</row>
    <row r="22" spans="2:37" outlineLevel="1">
      <c r="B22" s="126"/>
      <c r="C22" s="58"/>
      <c r="D22" s="34"/>
      <c r="E22" s="16"/>
      <c r="F22" s="167">
        <f t="shared" si="2"/>
        <v>0</v>
      </c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</row>
    <row r="23" spans="2:37" outlineLevel="1">
      <c r="B23" s="126"/>
      <c r="C23" s="58"/>
      <c r="D23" s="34" t="s">
        <v>71</v>
      </c>
      <c r="E23" s="16"/>
      <c r="F23" s="167">
        <f>SUM(G23:AK23)</f>
        <v>0</v>
      </c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</row>
    <row r="24" spans="2:37" ht="13.8" outlineLevel="1" thickBot="1">
      <c r="B24" s="126"/>
      <c r="C24" s="58" t="s">
        <v>72</v>
      </c>
      <c r="D24" s="34"/>
      <c r="E24" s="18"/>
      <c r="F24" s="167">
        <f>SUM(G24:AK24)</f>
        <v>0</v>
      </c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</row>
    <row r="25" spans="2:37" outlineLevel="1">
      <c r="B25" s="126"/>
      <c r="C25" s="58"/>
      <c r="D25" s="33"/>
      <c r="E25" s="19"/>
      <c r="F25" s="167">
        <f t="shared" si="2"/>
        <v>0</v>
      </c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</row>
    <row r="26" spans="2:37" outlineLevel="1">
      <c r="B26" s="126"/>
      <c r="C26" s="58"/>
      <c r="D26" s="34"/>
      <c r="E26" s="20"/>
      <c r="F26" s="167">
        <f>SUM(G26:AK26)</f>
        <v>0</v>
      </c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</row>
    <row r="27" spans="2:37" outlineLevel="1">
      <c r="B27" s="126"/>
      <c r="C27" s="58"/>
      <c r="D27" s="34" t="s">
        <v>79</v>
      </c>
      <c r="E27" s="20"/>
      <c r="F27" s="167">
        <f t="shared" si="2"/>
        <v>0</v>
      </c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</row>
    <row r="28" spans="2:37" outlineLevel="1">
      <c r="B28" s="126"/>
      <c r="C28" s="58" t="s">
        <v>69</v>
      </c>
      <c r="D28" s="34"/>
      <c r="E28" s="20"/>
      <c r="F28" s="167">
        <f t="shared" si="2"/>
        <v>0</v>
      </c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</row>
    <row r="29" spans="2:37" outlineLevel="1">
      <c r="B29" s="126"/>
      <c r="C29" s="58"/>
      <c r="D29" s="34"/>
      <c r="E29" s="20"/>
      <c r="F29" s="167">
        <f t="shared" si="2"/>
        <v>0</v>
      </c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</row>
    <row r="30" spans="2:37" outlineLevel="1">
      <c r="B30" s="126"/>
      <c r="C30" s="58"/>
      <c r="D30" s="34"/>
      <c r="E30" s="20"/>
      <c r="F30" s="167">
        <f>SUM(G30:AK30)</f>
        <v>0</v>
      </c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</row>
    <row r="31" spans="2:37" outlineLevel="1">
      <c r="B31" s="126"/>
      <c r="C31" s="58"/>
      <c r="D31" s="34" t="s">
        <v>80</v>
      </c>
      <c r="E31" s="20"/>
      <c r="F31" s="167">
        <f t="shared" si="2"/>
        <v>0</v>
      </c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</row>
    <row r="32" spans="2:37" outlineLevel="1">
      <c r="B32" s="126"/>
      <c r="C32" s="58"/>
      <c r="D32" s="34"/>
      <c r="E32" s="20"/>
      <c r="F32" s="167">
        <f t="shared" si="2"/>
        <v>0</v>
      </c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</row>
    <row r="33" spans="2:38" outlineLevel="1">
      <c r="B33" s="126"/>
      <c r="C33" s="58"/>
      <c r="D33" s="34"/>
      <c r="E33" s="20"/>
      <c r="F33" s="167">
        <f t="shared" si="2"/>
        <v>0</v>
      </c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</row>
    <row r="34" spans="2:38" outlineLevel="1">
      <c r="B34" s="126"/>
      <c r="C34" s="58"/>
      <c r="D34" s="34" t="s">
        <v>78</v>
      </c>
      <c r="E34" s="20"/>
      <c r="F34" s="167">
        <f t="shared" si="2"/>
        <v>0</v>
      </c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</row>
    <row r="35" spans="2:38" outlineLevel="1">
      <c r="B35" s="126"/>
      <c r="C35" s="58"/>
      <c r="D35" s="34"/>
      <c r="E35" s="20"/>
      <c r="F35" s="167">
        <f t="shared" si="2"/>
        <v>0</v>
      </c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</row>
    <row r="36" spans="2:38" outlineLevel="1">
      <c r="B36" s="126"/>
      <c r="C36" s="58"/>
      <c r="D36" s="34" t="s">
        <v>71</v>
      </c>
      <c r="E36" s="20"/>
      <c r="F36" s="167">
        <f t="shared" si="2"/>
        <v>0</v>
      </c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</row>
    <row r="37" spans="2:38" outlineLevel="1">
      <c r="B37" s="126"/>
      <c r="C37" s="58"/>
      <c r="D37" s="34"/>
      <c r="E37" s="20"/>
      <c r="F37" s="167">
        <f t="shared" si="2"/>
        <v>0</v>
      </c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</row>
    <row r="38" spans="2:38">
      <c r="B38" s="126"/>
      <c r="C38" s="58"/>
      <c r="D38" s="34"/>
      <c r="E38" s="21" t="s">
        <v>23</v>
      </c>
      <c r="F38" s="170">
        <f t="shared" ref="F38" si="3">SUM(F14:F37)</f>
        <v>0</v>
      </c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</row>
    <row r="39" spans="2:38" s="59" customFormat="1" ht="13.8" thickBot="1">
      <c r="B39" s="126"/>
      <c r="C39" s="60"/>
      <c r="D39" s="61"/>
      <c r="E39" s="62" t="s">
        <v>62</v>
      </c>
      <c r="F39" s="200" t="e">
        <f>F38/F9</f>
        <v>#DIV/0!</v>
      </c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20"/>
    </row>
    <row r="40" spans="2:38" ht="14.25" customHeight="1" thickBot="1">
      <c r="B40" s="135" t="e">
        <f>AVERAGE(G40:AK40)</f>
        <v>#DIV/0!</v>
      </c>
      <c r="C40" s="79"/>
      <c r="D40" s="35" t="s">
        <v>110</v>
      </c>
      <c r="E40" s="80" t="s">
        <v>111</v>
      </c>
      <c r="F40" s="172">
        <f>SUM(F9-F38)</f>
        <v>0</v>
      </c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</row>
    <row r="41" spans="2:38" outlineLevel="1">
      <c r="B41" s="126"/>
      <c r="C41" s="87"/>
      <c r="D41" s="39"/>
      <c r="E41" s="22"/>
      <c r="F41" s="167">
        <f>SUM(G41:AJ41)</f>
        <v>0</v>
      </c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</row>
    <row r="42" spans="2:38" outlineLevel="1">
      <c r="B42" s="126"/>
      <c r="C42" s="88" t="s">
        <v>86</v>
      </c>
      <c r="D42" s="40"/>
      <c r="E42" s="22"/>
      <c r="F42" s="173">
        <f>SUM(G42:AJ42)</f>
        <v>0</v>
      </c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</row>
    <row r="43" spans="2:38" outlineLevel="1">
      <c r="B43" s="126"/>
      <c r="C43" s="88"/>
      <c r="D43" s="40"/>
      <c r="E43" s="22"/>
      <c r="F43" s="173">
        <f t="shared" ref="F43:F54" si="4">SUM(G43:AJ43)</f>
        <v>0</v>
      </c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</row>
    <row r="44" spans="2:38" outlineLevel="1">
      <c r="B44" s="126"/>
      <c r="C44" s="88"/>
      <c r="D44" s="40"/>
      <c r="E44" s="22"/>
      <c r="F44" s="173">
        <f t="shared" si="4"/>
        <v>0</v>
      </c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</row>
    <row r="45" spans="2:38" outlineLevel="1">
      <c r="B45" s="126"/>
      <c r="C45" s="88"/>
      <c r="D45" s="40"/>
      <c r="E45" s="22"/>
      <c r="F45" s="173">
        <f t="shared" si="4"/>
        <v>0</v>
      </c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</row>
    <row r="46" spans="2:38" outlineLevel="1">
      <c r="B46" s="126"/>
      <c r="C46" s="88"/>
      <c r="D46" s="40"/>
      <c r="E46" s="22"/>
      <c r="F46" s="173">
        <f t="shared" si="4"/>
        <v>0</v>
      </c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</row>
    <row r="47" spans="2:38" outlineLevel="1">
      <c r="B47" s="126"/>
      <c r="C47" s="88"/>
      <c r="D47" s="40"/>
      <c r="E47" s="22"/>
      <c r="F47" s="173">
        <f t="shared" si="4"/>
        <v>0</v>
      </c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</row>
    <row r="48" spans="2:38" outlineLevel="1">
      <c r="B48" s="126"/>
      <c r="C48" s="88"/>
      <c r="D48" s="40"/>
      <c r="E48" s="22"/>
      <c r="F48" s="173">
        <f t="shared" si="4"/>
        <v>0</v>
      </c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</row>
    <row r="49" spans="2:38" outlineLevel="1">
      <c r="B49" s="126"/>
      <c r="C49" s="88"/>
      <c r="D49" s="40"/>
      <c r="E49" s="22"/>
      <c r="F49" s="173">
        <f t="shared" si="4"/>
        <v>0</v>
      </c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</row>
    <row r="50" spans="2:38" outlineLevel="1">
      <c r="B50" s="28" t="s">
        <v>113</v>
      </c>
      <c r="C50" s="88"/>
      <c r="D50" s="40"/>
      <c r="E50" s="22"/>
      <c r="F50" s="173">
        <f t="shared" si="4"/>
        <v>0</v>
      </c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</row>
    <row r="51" spans="2:38" outlineLevel="1">
      <c r="B51" s="28"/>
      <c r="C51" s="88"/>
      <c r="D51" s="40"/>
      <c r="E51" s="22"/>
      <c r="F51" s="173">
        <f t="shared" si="4"/>
        <v>0</v>
      </c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</row>
    <row r="52" spans="2:38" ht="13.8" outlineLevel="1" thickBot="1">
      <c r="B52" s="28" t="s">
        <v>67</v>
      </c>
      <c r="C52" s="88"/>
      <c r="D52" s="40"/>
      <c r="E52" s="20"/>
      <c r="F52" s="173">
        <f t="shared" si="4"/>
        <v>0</v>
      </c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</row>
    <row r="53" spans="2:38" outlineLevel="1">
      <c r="B53" s="28"/>
      <c r="C53" s="87"/>
      <c r="D53" s="39"/>
      <c r="E53" s="22"/>
      <c r="F53" s="173">
        <f t="shared" si="4"/>
        <v>0</v>
      </c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" t="s">
        <v>142</v>
      </c>
    </row>
    <row r="54" spans="2:38" ht="13.8" outlineLevel="1" thickBot="1">
      <c r="B54" s="28" t="s">
        <v>114</v>
      </c>
      <c r="C54" s="89" t="s">
        <v>112</v>
      </c>
      <c r="D54" s="43"/>
      <c r="E54" s="23" t="s">
        <v>129</v>
      </c>
      <c r="F54" s="173">
        <f t="shared" si="4"/>
        <v>0</v>
      </c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" t="s">
        <v>143</v>
      </c>
    </row>
    <row r="55" spans="2:38">
      <c r="B55" s="28"/>
      <c r="C55" s="91"/>
      <c r="D55" s="41"/>
      <c r="E55" s="21" t="s">
        <v>24</v>
      </c>
      <c r="F55" s="170">
        <f>SUM(F41:F54)</f>
        <v>0</v>
      </c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" t="s">
        <v>144</v>
      </c>
    </row>
    <row r="56" spans="2:38" s="59" customFormat="1">
      <c r="B56" s="28" t="s">
        <v>115</v>
      </c>
      <c r="C56" s="66"/>
      <c r="D56" s="67"/>
      <c r="E56" s="62" t="s">
        <v>63</v>
      </c>
      <c r="F56" s="200" t="e">
        <f>F55/F7</f>
        <v>#DIV/0!</v>
      </c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20"/>
    </row>
    <row r="57" spans="2:38" ht="13.8" outlineLevel="1" thickBot="1">
      <c r="B57" s="28"/>
      <c r="C57" s="89" t="s">
        <v>126</v>
      </c>
      <c r="D57" s="43"/>
      <c r="E57" s="22" t="s">
        <v>152</v>
      </c>
      <c r="F57" s="175"/>
      <c r="G57" s="169">
        <f>F57/30</f>
        <v>0</v>
      </c>
      <c r="H57" s="169">
        <f>F57/30</f>
        <v>0</v>
      </c>
      <c r="I57" s="169">
        <f>F57/30</f>
        <v>0</v>
      </c>
      <c r="J57" s="169">
        <f>F57/30</f>
        <v>0</v>
      </c>
      <c r="K57" s="169">
        <f>F57/30</f>
        <v>0</v>
      </c>
      <c r="L57" s="169">
        <f>F57/30</f>
        <v>0</v>
      </c>
      <c r="M57" s="169">
        <f>F57/30</f>
        <v>0</v>
      </c>
      <c r="N57" s="169">
        <f>F57/30</f>
        <v>0</v>
      </c>
      <c r="O57" s="169">
        <f>F57/30</f>
        <v>0</v>
      </c>
      <c r="P57" s="169">
        <f>F57/30</f>
        <v>0</v>
      </c>
      <c r="Q57" s="169">
        <f>F57/30</f>
        <v>0</v>
      </c>
      <c r="R57" s="169">
        <f>F57/30</f>
        <v>0</v>
      </c>
      <c r="S57" s="169">
        <f>F57/30</f>
        <v>0</v>
      </c>
      <c r="T57" s="169">
        <f>F57/30</f>
        <v>0</v>
      </c>
      <c r="U57" s="169">
        <f>F57/30</f>
        <v>0</v>
      </c>
      <c r="V57" s="169">
        <f>F57/30</f>
        <v>0</v>
      </c>
      <c r="W57" s="169">
        <f>F57/30</f>
        <v>0</v>
      </c>
      <c r="X57" s="169">
        <f>F57/30</f>
        <v>0</v>
      </c>
      <c r="Y57" s="169">
        <f>F57/30</f>
        <v>0</v>
      </c>
      <c r="Z57" s="169">
        <f>F57/30</f>
        <v>0</v>
      </c>
      <c r="AA57" s="169">
        <f>F57/30</f>
        <v>0</v>
      </c>
      <c r="AB57" s="169">
        <f>F57/30</f>
        <v>0</v>
      </c>
      <c r="AC57" s="169">
        <f>F57/30</f>
        <v>0</v>
      </c>
      <c r="AD57" s="169">
        <f>F57/30</f>
        <v>0</v>
      </c>
      <c r="AE57" s="169">
        <f>F57/30</f>
        <v>0</v>
      </c>
      <c r="AF57" s="169">
        <f>F57/30</f>
        <v>0</v>
      </c>
      <c r="AG57" s="169">
        <f>F57/30</f>
        <v>0</v>
      </c>
      <c r="AH57" s="169">
        <f>F57/30</f>
        <v>0</v>
      </c>
      <c r="AI57" s="169">
        <f>F57/30</f>
        <v>0</v>
      </c>
      <c r="AJ57" s="169">
        <f>F57/30</f>
        <v>0</v>
      </c>
      <c r="AK57" s="169"/>
    </row>
    <row r="58" spans="2:38" outlineLevel="1">
      <c r="B58" s="137"/>
      <c r="C58" s="88" t="s">
        <v>107</v>
      </c>
      <c r="D58" s="40"/>
      <c r="E58" s="22" t="s">
        <v>125</v>
      </c>
      <c r="F58" s="173">
        <f>SUM(G58:AK58)</f>
        <v>0</v>
      </c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</row>
    <row r="59" spans="2:38" outlineLevel="1">
      <c r="B59" s="28" t="s">
        <v>116</v>
      </c>
      <c r="C59" s="88" t="s">
        <v>87</v>
      </c>
      <c r="D59" s="40"/>
      <c r="E59" s="22" t="s">
        <v>88</v>
      </c>
      <c r="F59" s="173">
        <f>SUM(G59:AK59)</f>
        <v>0</v>
      </c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</row>
    <row r="60" spans="2:38" ht="13.8" outlineLevel="1" thickBot="1">
      <c r="B60" s="28"/>
      <c r="C60" s="88" t="s">
        <v>89</v>
      </c>
      <c r="D60" s="34"/>
      <c r="E60" s="20" t="s">
        <v>65</v>
      </c>
      <c r="F60" s="173">
        <f>SUM(G60:AK60)</f>
        <v>0</v>
      </c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</row>
    <row r="61" spans="2:38" outlineLevel="1">
      <c r="B61" s="138" t="s">
        <v>117</v>
      </c>
      <c r="C61" s="87" t="s">
        <v>81</v>
      </c>
      <c r="D61" s="33"/>
      <c r="E61" s="19" t="s">
        <v>153</v>
      </c>
      <c r="F61" s="175"/>
      <c r="G61" s="169">
        <f>F61/30</f>
        <v>0</v>
      </c>
      <c r="H61" s="169">
        <f>F61/30</f>
        <v>0</v>
      </c>
      <c r="I61" s="169">
        <f>F61/30</f>
        <v>0</v>
      </c>
      <c r="J61" s="169">
        <f>F61/30</f>
        <v>0</v>
      </c>
      <c r="K61" s="169">
        <f>F61/30</f>
        <v>0</v>
      </c>
      <c r="L61" s="169">
        <f>F61/30</f>
        <v>0</v>
      </c>
      <c r="M61" s="169">
        <f>F61/30</f>
        <v>0</v>
      </c>
      <c r="N61" s="169">
        <f>F61/30</f>
        <v>0</v>
      </c>
      <c r="O61" s="169">
        <f>F61/30</f>
        <v>0</v>
      </c>
      <c r="P61" s="169">
        <f>F61/30</f>
        <v>0</v>
      </c>
      <c r="Q61" s="169">
        <f>F61/30</f>
        <v>0</v>
      </c>
      <c r="R61" s="169">
        <f>F61/30</f>
        <v>0</v>
      </c>
      <c r="S61" s="169">
        <f>F61/30</f>
        <v>0</v>
      </c>
      <c r="T61" s="169">
        <f>F61/30</f>
        <v>0</v>
      </c>
      <c r="U61" s="169">
        <f>F61/30</f>
        <v>0</v>
      </c>
      <c r="V61" s="169">
        <f>F61/30</f>
        <v>0</v>
      </c>
      <c r="W61" s="169">
        <f>F61/30</f>
        <v>0</v>
      </c>
      <c r="X61" s="169">
        <f>F61/30</f>
        <v>0</v>
      </c>
      <c r="Y61" s="169">
        <f>F61/30</f>
        <v>0</v>
      </c>
      <c r="Z61" s="169">
        <f>F61/30</f>
        <v>0</v>
      </c>
      <c r="AA61" s="169">
        <f>F61/30</f>
        <v>0</v>
      </c>
      <c r="AB61" s="169">
        <f>F61/30</f>
        <v>0</v>
      </c>
      <c r="AC61" s="169">
        <f>F61/30</f>
        <v>0</v>
      </c>
      <c r="AD61" s="169">
        <f>F61/30</f>
        <v>0</v>
      </c>
      <c r="AE61" s="169">
        <f>F61/30</f>
        <v>0</v>
      </c>
      <c r="AF61" s="169">
        <f>F61/30</f>
        <v>0</v>
      </c>
      <c r="AG61" s="169">
        <f>F61/30</f>
        <v>0</v>
      </c>
      <c r="AH61" s="169">
        <f>F61/30</f>
        <v>0</v>
      </c>
      <c r="AI61" s="169">
        <f>F61/30</f>
        <v>0</v>
      </c>
      <c r="AJ61" s="169">
        <f>F61/30</f>
        <v>0</v>
      </c>
      <c r="AK61" s="169"/>
    </row>
    <row r="62" spans="2:38" ht="13.8" outlineLevel="1" thickBot="1">
      <c r="B62" s="138"/>
      <c r="C62" s="92"/>
      <c r="D62" s="34"/>
      <c r="E62" s="29" t="s">
        <v>66</v>
      </c>
      <c r="F62" s="175"/>
      <c r="G62" s="169">
        <f>F62/30</f>
        <v>0</v>
      </c>
      <c r="H62" s="169">
        <f>F62/30</f>
        <v>0</v>
      </c>
      <c r="I62" s="169">
        <f>F62/30</f>
        <v>0</v>
      </c>
      <c r="J62" s="169">
        <f>F62/30</f>
        <v>0</v>
      </c>
      <c r="K62" s="169">
        <f>F62/30</f>
        <v>0</v>
      </c>
      <c r="L62" s="169">
        <f>F62/30</f>
        <v>0</v>
      </c>
      <c r="M62" s="169">
        <f>F62/30</f>
        <v>0</v>
      </c>
      <c r="N62" s="169">
        <f>F62/30</f>
        <v>0</v>
      </c>
      <c r="O62" s="169">
        <f>F62/30</f>
        <v>0</v>
      </c>
      <c r="P62" s="169">
        <f>F62/30</f>
        <v>0</v>
      </c>
      <c r="Q62" s="169">
        <f>F62/30</f>
        <v>0</v>
      </c>
      <c r="R62" s="169">
        <f>F62/30</f>
        <v>0</v>
      </c>
      <c r="S62" s="169">
        <f>F62/30</f>
        <v>0</v>
      </c>
      <c r="T62" s="169">
        <f>F62/30</f>
        <v>0</v>
      </c>
      <c r="U62" s="169">
        <f>F62/30</f>
        <v>0</v>
      </c>
      <c r="V62" s="169">
        <f>F62/30</f>
        <v>0</v>
      </c>
      <c r="W62" s="169">
        <f>F62/30</f>
        <v>0</v>
      </c>
      <c r="X62" s="169">
        <f>F62/30</f>
        <v>0</v>
      </c>
      <c r="Y62" s="169">
        <f>F62/30</f>
        <v>0</v>
      </c>
      <c r="Z62" s="169">
        <f>F62/30</f>
        <v>0</v>
      </c>
      <c r="AA62" s="169">
        <f>F62/30</f>
        <v>0</v>
      </c>
      <c r="AB62" s="169">
        <f>F62/30</f>
        <v>0</v>
      </c>
      <c r="AC62" s="169">
        <f>F62/30</f>
        <v>0</v>
      </c>
      <c r="AD62" s="169">
        <f>F62/30</f>
        <v>0</v>
      </c>
      <c r="AE62" s="169">
        <f>F62/30</f>
        <v>0</v>
      </c>
      <c r="AF62" s="169">
        <f>F62/30</f>
        <v>0</v>
      </c>
      <c r="AG62" s="169">
        <f>F62/30</f>
        <v>0</v>
      </c>
      <c r="AH62" s="169">
        <f>F62/30</f>
        <v>0</v>
      </c>
      <c r="AI62" s="169">
        <f>F62/30</f>
        <v>0</v>
      </c>
      <c r="AJ62" s="169">
        <f>F62/30</f>
        <v>0</v>
      </c>
      <c r="AK62" s="169"/>
    </row>
    <row r="63" spans="2:38" outlineLevel="1">
      <c r="B63" s="138" t="s">
        <v>118</v>
      </c>
      <c r="C63" s="87" t="s">
        <v>85</v>
      </c>
      <c r="D63" s="33"/>
      <c r="E63" s="25" t="s">
        <v>25</v>
      </c>
      <c r="F63" s="176"/>
      <c r="G63" s="169">
        <f>F63/30</f>
        <v>0</v>
      </c>
      <c r="H63" s="169">
        <f>F63/30</f>
        <v>0</v>
      </c>
      <c r="I63" s="169">
        <f>F63/30</f>
        <v>0</v>
      </c>
      <c r="J63" s="169">
        <f>F63/30</f>
        <v>0</v>
      </c>
      <c r="K63" s="169">
        <f>F63/30</f>
        <v>0</v>
      </c>
      <c r="L63" s="169">
        <f>F63/30</f>
        <v>0</v>
      </c>
      <c r="M63" s="169">
        <f>F63/30</f>
        <v>0</v>
      </c>
      <c r="N63" s="169">
        <f>F63/30</f>
        <v>0</v>
      </c>
      <c r="O63" s="169">
        <f>F63/30</f>
        <v>0</v>
      </c>
      <c r="P63" s="169">
        <f>F63/30</f>
        <v>0</v>
      </c>
      <c r="Q63" s="169">
        <f>F63/30</f>
        <v>0</v>
      </c>
      <c r="R63" s="169">
        <f>F63/30</f>
        <v>0</v>
      </c>
      <c r="S63" s="169">
        <f>F63/30</f>
        <v>0</v>
      </c>
      <c r="T63" s="169">
        <f>F63/30</f>
        <v>0</v>
      </c>
      <c r="U63" s="169">
        <f>F63/30</f>
        <v>0</v>
      </c>
      <c r="V63" s="169">
        <f>F63/30</f>
        <v>0</v>
      </c>
      <c r="W63" s="169">
        <f>F63/30</f>
        <v>0</v>
      </c>
      <c r="X63" s="169">
        <f>F63/30</f>
        <v>0</v>
      </c>
      <c r="Y63" s="169">
        <f>F63/30</f>
        <v>0</v>
      </c>
      <c r="Z63" s="169">
        <f>F63/30</f>
        <v>0</v>
      </c>
      <c r="AA63" s="169">
        <f>F63/30</f>
        <v>0</v>
      </c>
      <c r="AB63" s="169">
        <f>F63/30</f>
        <v>0</v>
      </c>
      <c r="AC63" s="169">
        <f>F63/30</f>
        <v>0</v>
      </c>
      <c r="AD63" s="169">
        <f>F63/30</f>
        <v>0</v>
      </c>
      <c r="AE63" s="169">
        <f>F63/30</f>
        <v>0</v>
      </c>
      <c r="AF63" s="169">
        <f>F63/30</f>
        <v>0</v>
      </c>
      <c r="AG63" s="169">
        <f>F63/30</f>
        <v>0</v>
      </c>
      <c r="AH63" s="169">
        <f>F63/30</f>
        <v>0</v>
      </c>
      <c r="AI63" s="169">
        <f>F63/30</f>
        <v>0</v>
      </c>
      <c r="AJ63" s="169">
        <f>F63/30</f>
        <v>0</v>
      </c>
      <c r="AK63" s="169"/>
    </row>
    <row r="64" spans="2:38" ht="13.8" outlineLevel="1" thickBot="1">
      <c r="B64" s="28"/>
      <c r="C64" s="93"/>
      <c r="D64" s="35"/>
      <c r="E64" s="25" t="s">
        <v>26</v>
      </c>
      <c r="F64" s="176"/>
      <c r="G64" s="169">
        <f>F64/30</f>
        <v>0</v>
      </c>
      <c r="H64" s="169">
        <f>F64/30</f>
        <v>0</v>
      </c>
      <c r="I64" s="169">
        <f>F64/30</f>
        <v>0</v>
      </c>
      <c r="J64" s="169">
        <f>F64/30</f>
        <v>0</v>
      </c>
      <c r="K64" s="169">
        <f>F64/30</f>
        <v>0</v>
      </c>
      <c r="L64" s="169">
        <f>F64/30</f>
        <v>0</v>
      </c>
      <c r="M64" s="169">
        <f>F64/30</f>
        <v>0</v>
      </c>
      <c r="N64" s="169">
        <f>F64/30</f>
        <v>0</v>
      </c>
      <c r="O64" s="169">
        <f>F64/30</f>
        <v>0</v>
      </c>
      <c r="P64" s="169">
        <f>F64/30</f>
        <v>0</v>
      </c>
      <c r="Q64" s="169">
        <f>F64/30</f>
        <v>0</v>
      </c>
      <c r="R64" s="169">
        <f>F64/30</f>
        <v>0</v>
      </c>
      <c r="S64" s="169">
        <f>F64/30</f>
        <v>0</v>
      </c>
      <c r="T64" s="169">
        <f>F64/30</f>
        <v>0</v>
      </c>
      <c r="U64" s="169">
        <f>F64/30</f>
        <v>0</v>
      </c>
      <c r="V64" s="169">
        <f>F64/30</f>
        <v>0</v>
      </c>
      <c r="W64" s="169">
        <f>F64/30</f>
        <v>0</v>
      </c>
      <c r="X64" s="169">
        <f>F64/30</f>
        <v>0</v>
      </c>
      <c r="Y64" s="169">
        <f>F64/30</f>
        <v>0</v>
      </c>
      <c r="Z64" s="169">
        <f>F64/30</f>
        <v>0</v>
      </c>
      <c r="AA64" s="169">
        <f>F64/30</f>
        <v>0</v>
      </c>
      <c r="AB64" s="169">
        <f>F64/30</f>
        <v>0</v>
      </c>
      <c r="AC64" s="169">
        <f>F64/30</f>
        <v>0</v>
      </c>
      <c r="AD64" s="169">
        <f>F64/30</f>
        <v>0</v>
      </c>
      <c r="AE64" s="169">
        <f>F64/30</f>
        <v>0</v>
      </c>
      <c r="AF64" s="169">
        <f>F64/30</f>
        <v>0</v>
      </c>
      <c r="AG64" s="169">
        <f>F64/30</f>
        <v>0</v>
      </c>
      <c r="AH64" s="169">
        <f>F64/30</f>
        <v>0</v>
      </c>
      <c r="AI64" s="169">
        <f>F64/30</f>
        <v>0</v>
      </c>
      <c r="AJ64" s="169">
        <f>F64/30</f>
        <v>0</v>
      </c>
      <c r="AK64" s="169"/>
    </row>
    <row r="65" spans="2:37" ht="13.8" outlineLevel="1" thickBot="1">
      <c r="B65" s="28" t="s">
        <v>119</v>
      </c>
      <c r="C65" s="94" t="s">
        <v>91</v>
      </c>
      <c r="D65" s="42"/>
      <c r="E65" s="20" t="s">
        <v>100</v>
      </c>
      <c r="F65" s="173">
        <f>SUM(G65:AK65)</f>
        <v>0</v>
      </c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</row>
    <row r="66" spans="2:37" outlineLevel="1">
      <c r="B66" s="138"/>
      <c r="C66" s="95"/>
      <c r="D66" s="33"/>
      <c r="E66" s="20" t="s">
        <v>28</v>
      </c>
      <c r="F66" s="176"/>
      <c r="G66" s="168">
        <f>F66/30</f>
        <v>0</v>
      </c>
      <c r="H66" s="168">
        <f>F66/30</f>
        <v>0</v>
      </c>
      <c r="I66" s="168">
        <f>F66/30</f>
        <v>0</v>
      </c>
      <c r="J66" s="168">
        <f>F66/30</f>
        <v>0</v>
      </c>
      <c r="K66" s="168">
        <f>F66/30</f>
        <v>0</v>
      </c>
      <c r="L66" s="168">
        <f>F66/30</f>
        <v>0</v>
      </c>
      <c r="M66" s="168">
        <f>F66/30</f>
        <v>0</v>
      </c>
      <c r="N66" s="168">
        <f>F66/30</f>
        <v>0</v>
      </c>
      <c r="O66" s="168">
        <f>F66/30</f>
        <v>0</v>
      </c>
      <c r="P66" s="168">
        <f>F66/30</f>
        <v>0</v>
      </c>
      <c r="Q66" s="168">
        <f>F66/30</f>
        <v>0</v>
      </c>
      <c r="R66" s="168">
        <f>F66/30</f>
        <v>0</v>
      </c>
      <c r="S66" s="168">
        <f>F66/30</f>
        <v>0</v>
      </c>
      <c r="T66" s="168">
        <f>F66/30</f>
        <v>0</v>
      </c>
      <c r="U66" s="168">
        <f>F66/30</f>
        <v>0</v>
      </c>
      <c r="V66" s="168">
        <f>F66/30</f>
        <v>0</v>
      </c>
      <c r="W66" s="168">
        <f>F66/30</f>
        <v>0</v>
      </c>
      <c r="X66" s="168">
        <f>F66/30</f>
        <v>0</v>
      </c>
      <c r="Y66" s="168">
        <f>F66/30</f>
        <v>0</v>
      </c>
      <c r="Z66" s="168">
        <f>F66/30</f>
        <v>0</v>
      </c>
      <c r="AA66" s="168">
        <f>F66/30</f>
        <v>0</v>
      </c>
      <c r="AB66" s="168">
        <f>F66/30</f>
        <v>0</v>
      </c>
      <c r="AC66" s="168">
        <f>F66/30</f>
        <v>0</v>
      </c>
      <c r="AD66" s="168">
        <f>F66/30</f>
        <v>0</v>
      </c>
      <c r="AE66" s="168">
        <f>F66/30</f>
        <v>0</v>
      </c>
      <c r="AF66" s="168">
        <f>F66/30</f>
        <v>0</v>
      </c>
      <c r="AG66" s="168">
        <f>F66/30</f>
        <v>0</v>
      </c>
      <c r="AH66" s="168">
        <f>F66/30</f>
        <v>0</v>
      </c>
      <c r="AI66" s="168">
        <f>F66/30</f>
        <v>0</v>
      </c>
      <c r="AJ66" s="168">
        <f>F66/30</f>
        <v>0</v>
      </c>
      <c r="AK66" s="168"/>
    </row>
    <row r="67" spans="2:37" outlineLevel="1">
      <c r="B67" s="138" t="s">
        <v>120</v>
      </c>
      <c r="C67" s="88" t="s">
        <v>82</v>
      </c>
      <c r="D67" s="34"/>
      <c r="E67" s="20" t="s">
        <v>29</v>
      </c>
      <c r="F67" s="176"/>
      <c r="G67" s="169">
        <f>F67/30</f>
        <v>0</v>
      </c>
      <c r="H67" s="169">
        <f>F67/30</f>
        <v>0</v>
      </c>
      <c r="I67" s="169">
        <f>F67/30</f>
        <v>0</v>
      </c>
      <c r="J67" s="169">
        <f>F67/30</f>
        <v>0</v>
      </c>
      <c r="K67" s="169">
        <f>F67/30</f>
        <v>0</v>
      </c>
      <c r="L67" s="169">
        <f>F67/30</f>
        <v>0</v>
      </c>
      <c r="M67" s="169">
        <f>F67/30</f>
        <v>0</v>
      </c>
      <c r="N67" s="169">
        <f>F67/30</f>
        <v>0</v>
      </c>
      <c r="O67" s="169">
        <f>F67/30</f>
        <v>0</v>
      </c>
      <c r="P67" s="169">
        <f>F67/30</f>
        <v>0</v>
      </c>
      <c r="Q67" s="169">
        <f>F67/30</f>
        <v>0</v>
      </c>
      <c r="R67" s="169">
        <f>F67/30</f>
        <v>0</v>
      </c>
      <c r="S67" s="169">
        <f>F67/30</f>
        <v>0</v>
      </c>
      <c r="T67" s="169">
        <f>F67/30</f>
        <v>0</v>
      </c>
      <c r="U67" s="169">
        <f>F67/30</f>
        <v>0</v>
      </c>
      <c r="V67" s="169">
        <f>F67/30</f>
        <v>0</v>
      </c>
      <c r="W67" s="169">
        <f>F67/30</f>
        <v>0</v>
      </c>
      <c r="X67" s="169">
        <f>F67/30</f>
        <v>0</v>
      </c>
      <c r="Y67" s="169">
        <f>F67/30</f>
        <v>0</v>
      </c>
      <c r="Z67" s="169">
        <f>F67/30</f>
        <v>0</v>
      </c>
      <c r="AA67" s="169">
        <f>F67/30</f>
        <v>0</v>
      </c>
      <c r="AB67" s="169">
        <f>F67/30</f>
        <v>0</v>
      </c>
      <c r="AC67" s="169">
        <f>F67/30</f>
        <v>0</v>
      </c>
      <c r="AD67" s="169">
        <f>F67/30</f>
        <v>0</v>
      </c>
      <c r="AE67" s="169">
        <f>F67/30</f>
        <v>0</v>
      </c>
      <c r="AF67" s="169">
        <f>F67/30</f>
        <v>0</v>
      </c>
      <c r="AG67" s="169">
        <f>F67/30</f>
        <v>0</v>
      </c>
      <c r="AH67" s="169">
        <f>F67/30</f>
        <v>0</v>
      </c>
      <c r="AI67" s="169">
        <f>F67/30</f>
        <v>0</v>
      </c>
      <c r="AJ67" s="169">
        <f>F67/30</f>
        <v>0</v>
      </c>
      <c r="AK67" s="169"/>
    </row>
    <row r="68" spans="2:37" ht="13.8" outlineLevel="1" thickBot="1">
      <c r="B68" s="138"/>
      <c r="C68" s="93"/>
      <c r="D68" s="35"/>
      <c r="E68" s="20" t="s">
        <v>30</v>
      </c>
      <c r="F68" s="176"/>
      <c r="G68" s="169">
        <f>F68/30</f>
        <v>0</v>
      </c>
      <c r="H68" s="169">
        <f>F68/30</f>
        <v>0</v>
      </c>
      <c r="I68" s="169">
        <f>F68/30</f>
        <v>0</v>
      </c>
      <c r="J68" s="169">
        <f>F68/30</f>
        <v>0</v>
      </c>
      <c r="K68" s="169">
        <f>F68/30</f>
        <v>0</v>
      </c>
      <c r="L68" s="169">
        <f>F68/30</f>
        <v>0</v>
      </c>
      <c r="M68" s="169">
        <f>F68/30</f>
        <v>0</v>
      </c>
      <c r="N68" s="169">
        <f>F68/30</f>
        <v>0</v>
      </c>
      <c r="O68" s="169">
        <f>F68/30</f>
        <v>0</v>
      </c>
      <c r="P68" s="169">
        <f>F68/30</f>
        <v>0</v>
      </c>
      <c r="Q68" s="169">
        <f>F68/30</f>
        <v>0</v>
      </c>
      <c r="R68" s="169">
        <f>F68/30</f>
        <v>0</v>
      </c>
      <c r="S68" s="169">
        <f>F68/30</f>
        <v>0</v>
      </c>
      <c r="T68" s="169">
        <f>F68/30</f>
        <v>0</v>
      </c>
      <c r="U68" s="169">
        <f>F68/30</f>
        <v>0</v>
      </c>
      <c r="V68" s="169">
        <f>F68/30</f>
        <v>0</v>
      </c>
      <c r="W68" s="169">
        <f>F68/30</f>
        <v>0</v>
      </c>
      <c r="X68" s="169">
        <f>F68/30</f>
        <v>0</v>
      </c>
      <c r="Y68" s="169">
        <f>F68/30</f>
        <v>0</v>
      </c>
      <c r="Z68" s="169">
        <f>F68/30</f>
        <v>0</v>
      </c>
      <c r="AA68" s="169">
        <f>F68/30</f>
        <v>0</v>
      </c>
      <c r="AB68" s="169">
        <f>F68/30</f>
        <v>0</v>
      </c>
      <c r="AC68" s="169">
        <f>F68/30</f>
        <v>0</v>
      </c>
      <c r="AD68" s="169">
        <f>F68/30</f>
        <v>0</v>
      </c>
      <c r="AE68" s="169">
        <f>F68/30</f>
        <v>0</v>
      </c>
      <c r="AF68" s="169">
        <f>F68/30</f>
        <v>0</v>
      </c>
      <c r="AG68" s="169">
        <f>F68/30</f>
        <v>0</v>
      </c>
      <c r="AH68" s="169">
        <f>F68/30</f>
        <v>0</v>
      </c>
      <c r="AI68" s="169">
        <f>F68/30</f>
        <v>0</v>
      </c>
      <c r="AJ68" s="169">
        <f>F68/30</f>
        <v>0</v>
      </c>
      <c r="AK68" s="169"/>
    </row>
    <row r="69" spans="2:37" outlineLevel="1">
      <c r="B69" s="138" t="s">
        <v>114</v>
      </c>
      <c r="C69" s="88" t="s">
        <v>61</v>
      </c>
      <c r="D69" s="34"/>
      <c r="E69" s="20" t="s">
        <v>61</v>
      </c>
      <c r="F69" s="173">
        <f t="shared" ref="F69:F75" si="5">SUM(G69:AK69)</f>
        <v>0</v>
      </c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</row>
    <row r="70" spans="2:37" ht="13.8" outlineLevel="1" thickBot="1">
      <c r="B70" s="138"/>
      <c r="C70" s="201" t="s">
        <v>148</v>
      </c>
      <c r="D70" s="202"/>
      <c r="E70" s="19" t="s">
        <v>149</v>
      </c>
      <c r="F70" s="173">
        <f>SUM(G70:AK70)</f>
        <v>0</v>
      </c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  <c r="AK70" s="168"/>
    </row>
    <row r="71" spans="2:37" outlineLevel="1">
      <c r="B71" s="139"/>
      <c r="C71" s="87" t="s">
        <v>92</v>
      </c>
      <c r="D71" s="33"/>
      <c r="E71" s="19" t="s">
        <v>93</v>
      </c>
      <c r="F71" s="173">
        <f t="shared" si="5"/>
        <v>0</v>
      </c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</row>
    <row r="72" spans="2:37" outlineLevel="1">
      <c r="B72" s="139"/>
      <c r="C72" s="92"/>
      <c r="D72" s="34"/>
      <c r="E72" s="20" t="s">
        <v>60</v>
      </c>
      <c r="F72" s="173">
        <f t="shared" si="5"/>
        <v>0</v>
      </c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</row>
    <row r="73" spans="2:37" outlineLevel="1">
      <c r="B73" s="139"/>
      <c r="C73" s="96" t="s">
        <v>94</v>
      </c>
      <c r="D73" s="45"/>
      <c r="E73" s="20" t="s">
        <v>101</v>
      </c>
      <c r="F73" s="173">
        <f t="shared" si="5"/>
        <v>0</v>
      </c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</row>
    <row r="74" spans="2:37" outlineLevel="1">
      <c r="B74" s="139"/>
      <c r="C74" s="96" t="s">
        <v>95</v>
      </c>
      <c r="D74" s="45"/>
      <c r="E74" s="20" t="s">
        <v>95</v>
      </c>
      <c r="F74" s="173">
        <f t="shared" si="5"/>
        <v>0</v>
      </c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</row>
    <row r="75" spans="2:37" outlineLevel="1">
      <c r="B75" s="139"/>
      <c r="C75" s="96" t="s">
        <v>96</v>
      </c>
      <c r="D75" s="45"/>
      <c r="E75" s="20" t="s">
        <v>97</v>
      </c>
      <c r="F75" s="173">
        <f t="shared" si="5"/>
        <v>0</v>
      </c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</row>
    <row r="76" spans="2:37" ht="13.8" outlineLevel="1" thickBot="1">
      <c r="B76" s="139"/>
      <c r="C76" s="96" t="s">
        <v>98</v>
      </c>
      <c r="D76" s="45"/>
      <c r="E76" s="44" t="s">
        <v>151</v>
      </c>
      <c r="F76" s="177"/>
      <c r="G76" s="178">
        <f>F76/30</f>
        <v>0</v>
      </c>
      <c r="H76" s="178">
        <f>F76/30</f>
        <v>0</v>
      </c>
      <c r="I76" s="178">
        <f>F76/30</f>
        <v>0</v>
      </c>
      <c r="J76" s="178">
        <f>F76/30</f>
        <v>0</v>
      </c>
      <c r="K76" s="178">
        <f>F76/30</f>
        <v>0</v>
      </c>
      <c r="L76" s="178">
        <f>F76/30</f>
        <v>0</v>
      </c>
      <c r="M76" s="178">
        <f>F76/30</f>
        <v>0</v>
      </c>
      <c r="N76" s="178">
        <f>F76/30</f>
        <v>0</v>
      </c>
      <c r="O76" s="178">
        <f>F76/30</f>
        <v>0</v>
      </c>
      <c r="P76" s="178">
        <f>F76/30</f>
        <v>0</v>
      </c>
      <c r="Q76" s="178">
        <f>F76/30</f>
        <v>0</v>
      </c>
      <c r="R76" s="178">
        <f>F76/30</f>
        <v>0</v>
      </c>
      <c r="S76" s="178">
        <f>F76/30</f>
        <v>0</v>
      </c>
      <c r="T76" s="178">
        <f>F76/30</f>
        <v>0</v>
      </c>
      <c r="U76" s="178">
        <f>F76/30</f>
        <v>0</v>
      </c>
      <c r="V76" s="178">
        <f>F76/30</f>
        <v>0</v>
      </c>
      <c r="W76" s="178">
        <f>F76/30</f>
        <v>0</v>
      </c>
      <c r="X76" s="178">
        <f>F76/30</f>
        <v>0</v>
      </c>
      <c r="Y76" s="178">
        <f>F76/30</f>
        <v>0</v>
      </c>
      <c r="Z76" s="178">
        <f>F76/30</f>
        <v>0</v>
      </c>
      <c r="AA76" s="178">
        <f>F76/30</f>
        <v>0</v>
      </c>
      <c r="AB76" s="178">
        <f>F76/30</f>
        <v>0</v>
      </c>
      <c r="AC76" s="178">
        <f>F76/30</f>
        <v>0</v>
      </c>
      <c r="AD76" s="178">
        <f>F76/30</f>
        <v>0</v>
      </c>
      <c r="AE76" s="178">
        <f>F76/30</f>
        <v>0</v>
      </c>
      <c r="AF76" s="178">
        <f>F76/30</f>
        <v>0</v>
      </c>
      <c r="AG76" s="178">
        <f>F76/30</f>
        <v>0</v>
      </c>
      <c r="AH76" s="178">
        <f>F76/30</f>
        <v>0</v>
      </c>
      <c r="AI76" s="178">
        <f>F76/30</f>
        <v>0</v>
      </c>
      <c r="AJ76" s="178">
        <f>F76/30</f>
        <v>0</v>
      </c>
      <c r="AK76" s="178"/>
    </row>
    <row r="77" spans="2:37" ht="13.8" outlineLevel="1" thickBot="1">
      <c r="B77" s="139"/>
      <c r="C77" s="96" t="s">
        <v>99</v>
      </c>
      <c r="D77" s="45"/>
      <c r="E77" s="20" t="s">
        <v>150</v>
      </c>
      <c r="F77" s="176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</row>
    <row r="78" spans="2:37" ht="13.8" thickBot="1">
      <c r="B78" s="140" t="s">
        <v>102</v>
      </c>
      <c r="C78" s="93"/>
      <c r="D78" s="35"/>
      <c r="E78" s="21" t="s">
        <v>33</v>
      </c>
      <c r="F78" s="170">
        <f>SUM(F57:F77)</f>
        <v>0</v>
      </c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</row>
    <row r="79" spans="2:37" outlineLevel="1">
      <c r="B79" s="127" t="s">
        <v>103</v>
      </c>
      <c r="C79" s="97" t="s">
        <v>90</v>
      </c>
      <c r="D79" s="46"/>
      <c r="E79" s="20" t="s">
        <v>32</v>
      </c>
      <c r="F79" s="173">
        <f>SUM(G79:AK79)</f>
        <v>0</v>
      </c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</row>
    <row r="80" spans="2:37" outlineLevel="1">
      <c r="B80" s="128" t="s">
        <v>104</v>
      </c>
      <c r="C80" s="96" t="s">
        <v>105</v>
      </c>
      <c r="D80" s="45"/>
      <c r="E80" s="20" t="s">
        <v>32</v>
      </c>
      <c r="F80" s="173">
        <f>SUM(G80:AK80)</f>
        <v>0</v>
      </c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</row>
    <row r="81" spans="2:37">
      <c r="B81" s="141"/>
      <c r="C81" s="98"/>
      <c r="D81" s="49"/>
      <c r="E81" s="21" t="s">
        <v>35</v>
      </c>
      <c r="F81" s="170">
        <f>SUM(F79:F80)</f>
        <v>0</v>
      </c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</row>
    <row r="82" spans="2:37" s="6" customFormat="1" ht="13.8" thickBot="1">
      <c r="B82" s="142" t="e">
        <f>AVERAGE(G82:AK82)</f>
        <v>#DIV/0!</v>
      </c>
      <c r="C82" s="89" t="s">
        <v>83</v>
      </c>
      <c r="D82" s="37"/>
      <c r="E82" s="24" t="s">
        <v>64</v>
      </c>
      <c r="F82" s="179">
        <f>F9-SUM(F38,F55,F78,F81)</f>
        <v>0</v>
      </c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</row>
    <row r="83" spans="2:37" s="68" customFormat="1" ht="13.8" thickBot="1">
      <c r="B83" s="143"/>
      <c r="C83" s="60"/>
      <c r="D83" s="69"/>
      <c r="E83" s="121" t="s">
        <v>84</v>
      </c>
      <c r="F83" s="122" t="e">
        <f>F82/F9</f>
        <v>#DIV/0!</v>
      </c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</row>
    <row r="84" spans="2:37" s="101" customFormat="1" ht="13.8" thickBot="1">
      <c r="B84" s="135" t="e">
        <f>AVERAGE(G84:AK84)</f>
        <v>#DIV/0!</v>
      </c>
      <c r="C84" s="99"/>
      <c r="D84" s="33" t="s">
        <v>52</v>
      </c>
      <c r="E84" s="100" t="s">
        <v>36</v>
      </c>
      <c r="F84" s="181">
        <f>SUM(G84:AK84)</f>
        <v>0</v>
      </c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</row>
    <row r="85" spans="2:37" s="101" customFormat="1" ht="13.8" thickBot="1">
      <c r="B85" s="135" t="e">
        <f>AVERAGE(G85:AK85)</f>
        <v>#DIV/0!</v>
      </c>
      <c r="C85" s="58"/>
      <c r="D85" s="34" t="s">
        <v>53</v>
      </c>
      <c r="E85" s="102" t="s">
        <v>37</v>
      </c>
      <c r="F85" s="181">
        <f>SUM(G85:AK85)</f>
        <v>0</v>
      </c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</row>
    <row r="86" spans="2:37" s="101" customFormat="1" ht="13.8" thickBot="1">
      <c r="B86" s="135" t="e">
        <f>AVERAGE(G86:AK86)</f>
        <v>#DIV/0!</v>
      </c>
      <c r="C86" s="58"/>
      <c r="D86" s="34" t="s">
        <v>54</v>
      </c>
      <c r="E86" s="102" t="s">
        <v>38</v>
      </c>
      <c r="F86" s="184">
        <f>SUM(G86:AK86)</f>
        <v>0</v>
      </c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</row>
    <row r="87" spans="2:37" s="101" customFormat="1" ht="13.8" thickBot="1">
      <c r="B87" s="135" t="e">
        <f>AVERAGE(G87:AK87)</f>
        <v>#DIV/0!</v>
      </c>
      <c r="C87" s="58"/>
      <c r="D87" s="34" t="s">
        <v>55</v>
      </c>
      <c r="E87" s="102" t="s">
        <v>39</v>
      </c>
      <c r="F87" s="184">
        <f>SUM(G87:AK87)</f>
        <v>0</v>
      </c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</row>
    <row r="88" spans="2:37" s="104" customFormat="1" ht="13.8" thickBot="1">
      <c r="B88" s="135" t="e">
        <f>AVERAGE(G88:AK88)</f>
        <v>#DIV/0!</v>
      </c>
      <c r="C88" s="58"/>
      <c r="D88" s="103" t="s">
        <v>56</v>
      </c>
      <c r="E88" s="102" t="s">
        <v>40</v>
      </c>
      <c r="F88" s="186">
        <f>SUM(G88:AK88)</f>
        <v>0</v>
      </c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</row>
    <row r="89" spans="2:37" s="104" customFormat="1" ht="12.6" thickBot="1">
      <c r="B89" s="125"/>
      <c r="C89" s="105"/>
      <c r="D89" s="103"/>
      <c r="E89" s="106"/>
      <c r="F89" s="188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89"/>
      <c r="AJ89" s="189"/>
      <c r="AK89" s="189"/>
    </row>
    <row r="90" spans="2:37" s="104" customFormat="1">
      <c r="B90" s="136"/>
      <c r="C90" s="58"/>
      <c r="D90" s="103"/>
      <c r="E90" s="107" t="s">
        <v>47</v>
      </c>
      <c r="F90" s="190">
        <f t="shared" ref="F90:F95" si="6">SUM(G90:AK90)</f>
        <v>0</v>
      </c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</row>
    <row r="91" spans="2:37" s="104" customFormat="1" ht="13.8" thickBot="1">
      <c r="B91" s="126"/>
      <c r="C91" s="58"/>
      <c r="D91" s="103"/>
      <c r="E91" s="108" t="s">
        <v>42</v>
      </c>
      <c r="F91" s="192">
        <f t="shared" si="6"/>
        <v>0</v>
      </c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3"/>
      <c r="T91" s="193"/>
      <c r="U91" s="193"/>
      <c r="V91" s="193"/>
      <c r="W91" s="193"/>
      <c r="X91" s="193"/>
      <c r="Y91" s="193"/>
      <c r="Z91" s="193"/>
      <c r="AA91" s="193"/>
      <c r="AB91" s="193"/>
      <c r="AC91" s="193"/>
      <c r="AD91" s="193"/>
      <c r="AE91" s="193"/>
      <c r="AF91" s="193"/>
      <c r="AG91" s="193"/>
      <c r="AH91" s="193"/>
      <c r="AI91" s="193"/>
      <c r="AJ91" s="193"/>
      <c r="AK91" s="193"/>
    </row>
    <row r="92" spans="2:37" s="104" customFormat="1">
      <c r="B92" s="126"/>
      <c r="C92" s="58"/>
      <c r="D92" s="103"/>
      <c r="E92" s="107" t="s">
        <v>41</v>
      </c>
      <c r="F92" s="190">
        <f t="shared" si="6"/>
        <v>0</v>
      </c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</row>
    <row r="93" spans="2:37" s="104" customFormat="1" ht="13.8" thickBot="1">
      <c r="B93" s="126"/>
      <c r="C93" s="58"/>
      <c r="D93" s="103"/>
      <c r="E93" s="108" t="s">
        <v>42</v>
      </c>
      <c r="F93" s="192">
        <f t="shared" si="6"/>
        <v>0</v>
      </c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  <c r="W93" s="193"/>
      <c r="X93" s="193"/>
      <c r="Y93" s="193"/>
      <c r="Z93" s="193"/>
      <c r="AA93" s="193"/>
      <c r="AB93" s="193"/>
      <c r="AC93" s="193"/>
      <c r="AD93" s="193"/>
      <c r="AE93" s="193"/>
      <c r="AF93" s="193"/>
      <c r="AG93" s="193"/>
      <c r="AH93" s="193"/>
      <c r="AI93" s="193"/>
      <c r="AJ93" s="193"/>
      <c r="AK93" s="193"/>
    </row>
    <row r="94" spans="2:37" s="104" customFormat="1">
      <c r="B94" s="126"/>
      <c r="C94" s="58"/>
      <c r="D94" s="103"/>
      <c r="E94" s="107" t="s">
        <v>43</v>
      </c>
      <c r="F94" s="190">
        <f t="shared" si="6"/>
        <v>0</v>
      </c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191"/>
      <c r="AH94" s="191"/>
      <c r="AI94" s="191"/>
      <c r="AJ94" s="191"/>
      <c r="AK94" s="191"/>
    </row>
    <row r="95" spans="2:37" s="104" customFormat="1" ht="13.8" thickBot="1">
      <c r="B95" s="144"/>
      <c r="C95" s="109"/>
      <c r="D95" s="110"/>
      <c r="E95" s="108" t="s">
        <v>42</v>
      </c>
      <c r="F95" s="192">
        <f t="shared" si="6"/>
        <v>0</v>
      </c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193"/>
      <c r="AH95" s="193"/>
      <c r="AI95" s="193"/>
      <c r="AJ95" s="193"/>
      <c r="AK95" s="193"/>
    </row>
    <row r="96" spans="2:37" s="5" customFormat="1">
      <c r="B96" s="134"/>
      <c r="C96" s="31"/>
      <c r="D96" s="36"/>
      <c r="E96" s="151" t="s">
        <v>127</v>
      </c>
      <c r="F96" s="194">
        <f>F8*0.437</f>
        <v>0</v>
      </c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95"/>
    </row>
    <row r="97" spans="2:37">
      <c r="B97" s="134"/>
      <c r="C97" s="31"/>
      <c r="E97" s="152" t="s">
        <v>128</v>
      </c>
      <c r="F97" s="196">
        <f>F82-F96</f>
        <v>0</v>
      </c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</row>
    <row r="98" spans="2:37">
      <c r="B98" s="134"/>
      <c r="C98" s="31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</row>
    <row r="99" spans="2:37">
      <c r="B99" s="134"/>
      <c r="C99" s="31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197"/>
    </row>
    <row r="100" spans="2:37">
      <c r="B100" s="134"/>
      <c r="C100" s="31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</row>
    <row r="101" spans="2:37">
      <c r="B101" s="134"/>
      <c r="C101" s="31"/>
      <c r="F101" s="197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197"/>
      <c r="AH101" s="197"/>
      <c r="AI101" s="197"/>
      <c r="AJ101" s="197"/>
      <c r="AK101" s="197"/>
    </row>
    <row r="102" spans="2:37">
      <c r="B102" s="134"/>
      <c r="C102" s="31"/>
    </row>
    <row r="103" spans="2:37">
      <c r="B103" s="134"/>
      <c r="C103" s="31"/>
    </row>
    <row r="104" spans="2:37">
      <c r="B104" s="134"/>
      <c r="C104" s="31"/>
    </row>
    <row r="105" spans="2:37">
      <c r="B105" s="134"/>
      <c r="C105" s="31"/>
    </row>
    <row r="106" spans="2:37">
      <c r="B106" s="134"/>
      <c r="C106" s="31"/>
    </row>
    <row r="107" spans="2:37">
      <c r="B107" s="134"/>
      <c r="C107" s="31"/>
    </row>
    <row r="108" spans="2:37">
      <c r="B108" s="134"/>
      <c r="C108" s="31"/>
    </row>
    <row r="109" spans="2:37">
      <c r="B109" s="134"/>
      <c r="C109" s="31"/>
    </row>
    <row r="110" spans="2:37">
      <c r="B110" s="134"/>
      <c r="C110" s="31"/>
    </row>
    <row r="111" spans="2:37">
      <c r="B111" s="134"/>
      <c r="C111" s="31"/>
    </row>
    <row r="112" spans="2:37">
      <c r="B112" s="134"/>
      <c r="C112" s="31"/>
    </row>
    <row r="113" spans="2:3">
      <c r="B113" s="134"/>
      <c r="C113" s="31"/>
    </row>
    <row r="114" spans="2:3">
      <c r="B114" s="134"/>
      <c r="C114" s="31"/>
    </row>
    <row r="115" spans="2:3">
      <c r="B115" s="134"/>
      <c r="C115" s="31"/>
    </row>
    <row r="116" spans="2:3">
      <c r="B116" s="134"/>
      <c r="C116" s="31"/>
    </row>
    <row r="117" spans="2:3">
      <c r="B117" s="134"/>
      <c r="C117" s="31"/>
    </row>
    <row r="118" spans="2:3">
      <c r="B118" s="134"/>
      <c r="C118" s="31"/>
    </row>
    <row r="119" spans="2:3">
      <c r="B119" s="134"/>
      <c r="C119" s="31"/>
    </row>
  </sheetData>
  <phoneticPr fontId="3"/>
  <conditionalFormatting sqref="F9:AK9">
    <cfRule type="expression" dxfId="23" priority="3" stopIfTrue="1">
      <formula>F9-(F55+F78)&lt;0</formula>
    </cfRule>
    <cfRule type="expression" dxfId="22" priority="4" stopIfTrue="1">
      <formula>F9-(F55+F78)&gt;=0</formula>
    </cfRule>
  </conditionalFormatting>
  <conditionalFormatting sqref="F40:AK40">
    <cfRule type="cellIs" dxfId="21" priority="1" operator="lessThan">
      <formula>50000</formula>
    </cfRule>
  </conditionalFormatting>
  <conditionalFormatting sqref="G2:AK2">
    <cfRule type="expression" dxfId="20" priority="5" stopIfTrue="1">
      <formula>WEEKDAY(G2,2)=7</formula>
    </cfRule>
  </conditionalFormatting>
  <conditionalFormatting sqref="G10:AK11">
    <cfRule type="cellIs" dxfId="18" priority="2" operator="lessThan">
      <formula>50000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stopIfTrue="1" id="{3C298265-509C-4B4B-B3C3-D19578A56518}">
            <xm:f>COUNTIF(祝日!$A:$A,G2)&gt;0</xm:f>
            <x14:dxf>
              <font>
                <b/>
                <i val="0"/>
                <color rgb="FFFF0000"/>
              </font>
            </x14:dxf>
          </x14:cfRule>
          <xm:sqref>G2:AK2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E51CC-2B7A-48B4-AE65-B432C2969C14}">
  <dimension ref="B1:AL119"/>
  <sheetViews>
    <sheetView showGridLines="0" zoomScale="85" zoomScaleNormal="85" workbookViewId="0">
      <pane xSplit="6" ySplit="9" topLeftCell="G10" activePane="bottomRight" state="frozen"/>
      <selection activeCell="A4" sqref="A4:XFD4"/>
      <selection pane="topRight" activeCell="A4" sqref="A4:XFD4"/>
      <selection pane="bottomLeft" activeCell="A4" sqref="A4:XFD4"/>
      <selection pane="bottomRight" sqref="A1:AK97"/>
    </sheetView>
  </sheetViews>
  <sheetFormatPr defaultColWidth="9" defaultRowHeight="13.2" outlineLevelRow="1"/>
  <cols>
    <col min="1" max="1" width="3.5546875" style="1" customWidth="1"/>
    <col min="2" max="2" width="11.6640625" style="133" customWidth="1"/>
    <col min="3" max="3" width="4.6640625" style="30" customWidth="1"/>
    <col min="4" max="4" width="9.109375" style="32" customWidth="1"/>
    <col min="5" max="5" width="13.5546875" style="1" customWidth="1"/>
    <col min="6" max="37" width="10.6640625" style="1" customWidth="1"/>
    <col min="38" max="38" width="9.5546875" style="1" bestFit="1" customWidth="1"/>
    <col min="39" max="16384" width="9" style="1"/>
  </cols>
  <sheetData>
    <row r="1" spans="2:37" ht="13.8" thickBot="1">
      <c r="F1" s="2" t="s">
        <v>0</v>
      </c>
      <c r="G1" s="3">
        <f>SUM($G$9)</f>
        <v>0</v>
      </c>
      <c r="H1" s="3">
        <f>SUM($G$9:H9)</f>
        <v>0</v>
      </c>
      <c r="I1" s="3">
        <f>SUM($G$9:I9)</f>
        <v>0</v>
      </c>
      <c r="J1" s="3">
        <f>SUM($G$9:J9)</f>
        <v>0</v>
      </c>
      <c r="K1" s="3">
        <f>SUM($G$9:K9)</f>
        <v>0</v>
      </c>
      <c r="L1" s="3">
        <f>SUM($G$9:L9)</f>
        <v>0</v>
      </c>
      <c r="M1" s="3">
        <f>SUM($G$9:M9)</f>
        <v>0</v>
      </c>
      <c r="N1" s="3">
        <f>SUM($G$9:N9)</f>
        <v>0</v>
      </c>
      <c r="O1" s="3">
        <f>SUM($G$9:O9)</f>
        <v>0</v>
      </c>
      <c r="P1" s="3">
        <f>SUM($G$9:P9)</f>
        <v>0</v>
      </c>
      <c r="Q1" s="3">
        <f>SUM($G$9:Q9)</f>
        <v>0</v>
      </c>
      <c r="R1" s="3">
        <f>SUM($G$9:R9)</f>
        <v>0</v>
      </c>
      <c r="S1" s="3">
        <f>SUM($G$9:S9)</f>
        <v>0</v>
      </c>
      <c r="T1" s="3">
        <f>SUM($G$9:T9)</f>
        <v>0</v>
      </c>
      <c r="U1" s="3">
        <f>SUM($G$9:U9)</f>
        <v>0</v>
      </c>
      <c r="V1" s="3">
        <f>SUM($G$9:V9)</f>
        <v>0</v>
      </c>
      <c r="W1" s="3">
        <f>SUM($G$9:W9)</f>
        <v>0</v>
      </c>
      <c r="X1" s="3">
        <f>SUM($G$9:X9)</f>
        <v>0</v>
      </c>
      <c r="Y1" s="3">
        <f>SUM($G$9:Y9)</f>
        <v>0</v>
      </c>
      <c r="Z1" s="3">
        <f>SUM($G$9:Z9)</f>
        <v>0</v>
      </c>
      <c r="AA1" s="3">
        <f>SUM($G$9:AA9)</f>
        <v>0</v>
      </c>
      <c r="AB1" s="3">
        <f>SUM($G$9:AB9)</f>
        <v>0</v>
      </c>
      <c r="AC1" s="3">
        <f>SUM($G$9:AC9)</f>
        <v>0</v>
      </c>
      <c r="AD1" s="3">
        <f>SUM($G$9:AD9)</f>
        <v>0</v>
      </c>
      <c r="AE1" s="3">
        <f>SUM($G$9:AE9)</f>
        <v>0</v>
      </c>
      <c r="AF1" s="3">
        <f>SUM($G$9:AF9)</f>
        <v>0</v>
      </c>
      <c r="AG1" s="3">
        <f>SUM($G$9:AG9)</f>
        <v>0</v>
      </c>
      <c r="AH1" s="3">
        <f>SUM($G$9:AH9)</f>
        <v>0</v>
      </c>
      <c r="AI1" s="3">
        <f>SUM($G$9:AI9)</f>
        <v>0</v>
      </c>
      <c r="AJ1" s="3">
        <f>SUM($G$9:AJ9)</f>
        <v>0</v>
      </c>
      <c r="AK1" s="3">
        <f>SUM($G$9:AK9)</f>
        <v>0</v>
      </c>
    </row>
    <row r="2" spans="2:37" s="115" customFormat="1">
      <c r="B2" s="134" t="s">
        <v>74</v>
      </c>
      <c r="C2" s="111"/>
      <c r="D2" s="112"/>
      <c r="E2" s="113"/>
      <c r="F2" s="134" t="s">
        <v>74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</row>
    <row r="3" spans="2:37" ht="13.8" thickBot="1">
      <c r="B3" s="134" t="s">
        <v>123</v>
      </c>
      <c r="C3" s="38"/>
      <c r="D3" s="34"/>
      <c r="E3" s="9"/>
      <c r="F3" s="10" t="s">
        <v>1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</row>
    <row r="4" spans="2:37" ht="12.6" thickBot="1">
      <c r="B4" s="124" t="s">
        <v>7</v>
      </c>
      <c r="C4" s="71"/>
      <c r="D4" s="34"/>
      <c r="E4" s="9"/>
      <c r="F4" s="10" t="s">
        <v>2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</row>
    <row r="5" spans="2:37" s="57" customFormat="1" ht="13.5" customHeight="1" thickBot="1">
      <c r="B5" s="135" t="e">
        <f>AVERAGE(G5:AK5)</f>
        <v>#DIV/0!</v>
      </c>
      <c r="C5" s="72" t="s">
        <v>108</v>
      </c>
      <c r="D5" s="33"/>
      <c r="E5" s="73" t="s">
        <v>3</v>
      </c>
      <c r="F5" s="154">
        <f>SUM(G5:AK5)</f>
        <v>0</v>
      </c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</row>
    <row r="6" spans="2:37" s="57" customFormat="1" ht="13.5" customHeight="1" thickBot="1">
      <c r="B6" s="135" t="e">
        <f>AVERAGE(G6:AK6)</f>
        <v>#DIV/0!</v>
      </c>
      <c r="C6" s="74" t="s">
        <v>67</v>
      </c>
      <c r="D6" s="34"/>
      <c r="E6" s="75" t="s">
        <v>4</v>
      </c>
      <c r="F6" s="156">
        <f>SUM(G6:AK6)</f>
        <v>0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</row>
    <row r="7" spans="2:37" s="78" customFormat="1" ht="13.8" thickBot="1">
      <c r="B7" s="135">
        <f>AVERAGE(G7:AK7)</f>
        <v>0</v>
      </c>
      <c r="C7" s="74" t="s">
        <v>68</v>
      </c>
      <c r="D7" s="76"/>
      <c r="E7" s="77" t="s">
        <v>5</v>
      </c>
      <c r="F7" s="154">
        <f>SUM(G7:AK7)</f>
        <v>0</v>
      </c>
      <c r="G7" s="158">
        <f t="shared" ref="G7:U7" si="0">SUM(G5:G6)</f>
        <v>0</v>
      </c>
      <c r="H7" s="158">
        <f t="shared" si="0"/>
        <v>0</v>
      </c>
      <c r="I7" s="158">
        <f t="shared" si="0"/>
        <v>0</v>
      </c>
      <c r="J7" s="158">
        <f t="shared" si="0"/>
        <v>0</v>
      </c>
      <c r="K7" s="158">
        <f t="shared" si="0"/>
        <v>0</v>
      </c>
      <c r="L7" s="158">
        <f t="shared" si="0"/>
        <v>0</v>
      </c>
      <c r="M7" s="158">
        <f t="shared" si="0"/>
        <v>0</v>
      </c>
      <c r="N7" s="158">
        <f t="shared" si="0"/>
        <v>0</v>
      </c>
      <c r="O7" s="158">
        <f t="shared" si="0"/>
        <v>0</v>
      </c>
      <c r="P7" s="158">
        <f t="shared" si="0"/>
        <v>0</v>
      </c>
      <c r="Q7" s="158">
        <f t="shared" si="0"/>
        <v>0</v>
      </c>
      <c r="R7" s="158">
        <f t="shared" si="0"/>
        <v>0</v>
      </c>
      <c r="S7" s="158">
        <f t="shared" si="0"/>
        <v>0</v>
      </c>
      <c r="T7" s="158">
        <f t="shared" si="0"/>
        <v>0</v>
      </c>
      <c r="U7" s="158">
        <f t="shared" si="0"/>
        <v>0</v>
      </c>
      <c r="V7" s="158">
        <f>SUM(V5:V6)</f>
        <v>0</v>
      </c>
      <c r="W7" s="158">
        <f t="shared" ref="W7:AK7" si="1">SUM(W5:W6)</f>
        <v>0</v>
      </c>
      <c r="X7" s="158">
        <f t="shared" si="1"/>
        <v>0</v>
      </c>
      <c r="Y7" s="158">
        <f t="shared" si="1"/>
        <v>0</v>
      </c>
      <c r="Z7" s="158">
        <f t="shared" si="1"/>
        <v>0</v>
      </c>
      <c r="AA7" s="158">
        <f t="shared" si="1"/>
        <v>0</v>
      </c>
      <c r="AB7" s="158">
        <f t="shared" si="1"/>
        <v>0</v>
      </c>
      <c r="AC7" s="158">
        <f t="shared" si="1"/>
        <v>0</v>
      </c>
      <c r="AD7" s="158">
        <f t="shared" si="1"/>
        <v>0</v>
      </c>
      <c r="AE7" s="158">
        <f t="shared" si="1"/>
        <v>0</v>
      </c>
      <c r="AF7" s="158">
        <f t="shared" si="1"/>
        <v>0</v>
      </c>
      <c r="AG7" s="158">
        <f t="shared" si="1"/>
        <v>0</v>
      </c>
      <c r="AH7" s="158">
        <f t="shared" si="1"/>
        <v>0</v>
      </c>
      <c r="AI7" s="158">
        <f t="shared" si="1"/>
        <v>0</v>
      </c>
      <c r="AJ7" s="158">
        <f t="shared" si="1"/>
        <v>0</v>
      </c>
      <c r="AK7" s="158">
        <f t="shared" si="1"/>
        <v>0</v>
      </c>
    </row>
    <row r="8" spans="2:37" s="57" customFormat="1" ht="13.8" thickBot="1">
      <c r="B8" s="135" t="e">
        <f>AVERAGE(G8:AK8)</f>
        <v>#DIV/0!</v>
      </c>
      <c r="C8" s="54" t="s">
        <v>69</v>
      </c>
      <c r="D8" s="34"/>
      <c r="E8" s="55" t="s">
        <v>6</v>
      </c>
      <c r="F8" s="154">
        <f>SUM(G8:AK8)</f>
        <v>0</v>
      </c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</row>
    <row r="9" spans="2:37" ht="14.25" customHeight="1" thickBot="1">
      <c r="B9" s="135">
        <f>AVERAGE(G9:AK9)</f>
        <v>0</v>
      </c>
      <c r="C9" s="79"/>
      <c r="D9" s="35" t="s">
        <v>109</v>
      </c>
      <c r="E9" s="80" t="s">
        <v>59</v>
      </c>
      <c r="F9" s="154">
        <f>SUM(G9:AK9)</f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</row>
    <row r="10" spans="2:37" s="84" customFormat="1" ht="14.25" customHeight="1" outlineLevel="1" thickBot="1">
      <c r="B10" s="125"/>
      <c r="C10" s="81"/>
      <c r="D10" s="82" t="s">
        <v>73</v>
      </c>
      <c r="E10" s="83" t="s">
        <v>147</v>
      </c>
      <c r="F10" s="161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62"/>
    </row>
    <row r="11" spans="2:37" ht="14.25" customHeight="1" outlineLevel="1">
      <c r="B11" s="136"/>
      <c r="C11" s="74"/>
      <c r="D11" s="34" t="s">
        <v>74</v>
      </c>
      <c r="E11" s="85" t="s">
        <v>49</v>
      </c>
      <c r="F11" s="163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</row>
    <row r="12" spans="2:37" s="59" customFormat="1" ht="14.25" customHeight="1" outlineLevel="1" thickBot="1">
      <c r="B12" s="126"/>
      <c r="C12" s="116"/>
      <c r="D12" s="61" t="s">
        <v>75</v>
      </c>
      <c r="E12" s="117" t="s">
        <v>50</v>
      </c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</row>
    <row r="13" spans="2:37" ht="13.8" outlineLevel="1" thickBot="1">
      <c r="B13" s="126"/>
      <c r="C13" s="79"/>
      <c r="D13" s="35"/>
      <c r="E13" s="86" t="s">
        <v>146</v>
      </c>
      <c r="F13" s="165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</row>
    <row r="14" spans="2:37" outlineLevel="1">
      <c r="B14" s="126"/>
      <c r="C14" s="58"/>
      <c r="D14" s="33"/>
      <c r="E14" s="15"/>
      <c r="F14" s="167">
        <f t="shared" ref="F14:F37" si="2">SUM(G14:AK14)</f>
        <v>0</v>
      </c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</row>
    <row r="15" spans="2:37" outlineLevel="1">
      <c r="B15" s="126"/>
      <c r="C15" s="58"/>
      <c r="D15" s="34" t="s">
        <v>76</v>
      </c>
      <c r="E15" s="16"/>
      <c r="F15" s="167">
        <f t="shared" si="2"/>
        <v>0</v>
      </c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</row>
    <row r="16" spans="2:37" outlineLevel="1">
      <c r="B16" s="126"/>
      <c r="C16" s="58"/>
      <c r="D16" s="34"/>
      <c r="E16" s="16"/>
      <c r="F16" s="167">
        <f t="shared" si="2"/>
        <v>0</v>
      </c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</row>
    <row r="17" spans="2:37" outlineLevel="1">
      <c r="B17" s="126"/>
      <c r="C17" s="58"/>
      <c r="D17" s="34"/>
      <c r="E17" s="16"/>
      <c r="F17" s="167">
        <f t="shared" si="2"/>
        <v>0</v>
      </c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</row>
    <row r="18" spans="2:37" outlineLevel="1">
      <c r="B18" s="126"/>
      <c r="C18" s="58"/>
      <c r="D18" s="34" t="s">
        <v>77</v>
      </c>
      <c r="E18" s="16"/>
      <c r="F18" s="167">
        <f t="shared" si="2"/>
        <v>0</v>
      </c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</row>
    <row r="19" spans="2:37" outlineLevel="1">
      <c r="B19" s="126"/>
      <c r="C19" s="58"/>
      <c r="D19" s="34"/>
      <c r="E19" s="16"/>
      <c r="F19" s="167">
        <f t="shared" si="2"/>
        <v>0</v>
      </c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</row>
    <row r="20" spans="2:37" outlineLevel="1">
      <c r="B20" s="126"/>
      <c r="C20" s="58" t="s">
        <v>70</v>
      </c>
      <c r="D20" s="34"/>
      <c r="E20" s="17"/>
      <c r="F20" s="167">
        <f t="shared" si="2"/>
        <v>0</v>
      </c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</row>
    <row r="21" spans="2:37" outlineLevel="1">
      <c r="B21" s="126"/>
      <c r="C21" s="58"/>
      <c r="D21" s="34" t="s">
        <v>78</v>
      </c>
      <c r="E21" s="17"/>
      <c r="F21" s="167">
        <f t="shared" si="2"/>
        <v>0</v>
      </c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</row>
    <row r="22" spans="2:37" outlineLevel="1">
      <c r="B22" s="126"/>
      <c r="C22" s="58"/>
      <c r="D22" s="34"/>
      <c r="E22" s="16"/>
      <c r="F22" s="167">
        <f t="shared" si="2"/>
        <v>0</v>
      </c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</row>
    <row r="23" spans="2:37" outlineLevel="1">
      <c r="B23" s="126"/>
      <c r="C23" s="58"/>
      <c r="D23" s="34" t="s">
        <v>71</v>
      </c>
      <c r="E23" s="16"/>
      <c r="F23" s="167">
        <f>SUM(G23:AK23)</f>
        <v>0</v>
      </c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</row>
    <row r="24" spans="2:37" ht="13.8" outlineLevel="1" thickBot="1">
      <c r="B24" s="126"/>
      <c r="C24" s="58" t="s">
        <v>72</v>
      </c>
      <c r="D24" s="34"/>
      <c r="E24" s="18"/>
      <c r="F24" s="167">
        <f>SUM(G24:AK24)</f>
        <v>0</v>
      </c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</row>
    <row r="25" spans="2:37" outlineLevel="1">
      <c r="B25" s="126"/>
      <c r="C25" s="58"/>
      <c r="D25" s="33"/>
      <c r="E25" s="19"/>
      <c r="F25" s="167">
        <f t="shared" si="2"/>
        <v>0</v>
      </c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</row>
    <row r="26" spans="2:37" outlineLevel="1">
      <c r="B26" s="126"/>
      <c r="C26" s="58"/>
      <c r="D26" s="34"/>
      <c r="E26" s="20"/>
      <c r="F26" s="167">
        <f>SUM(G26:AK26)</f>
        <v>0</v>
      </c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</row>
    <row r="27" spans="2:37" outlineLevel="1">
      <c r="B27" s="126"/>
      <c r="C27" s="58"/>
      <c r="D27" s="34" t="s">
        <v>79</v>
      </c>
      <c r="E27" s="20"/>
      <c r="F27" s="167">
        <f t="shared" si="2"/>
        <v>0</v>
      </c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</row>
    <row r="28" spans="2:37" outlineLevel="1">
      <c r="B28" s="126"/>
      <c r="C28" s="58" t="s">
        <v>69</v>
      </c>
      <c r="D28" s="34"/>
      <c r="E28" s="20"/>
      <c r="F28" s="167">
        <f t="shared" si="2"/>
        <v>0</v>
      </c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</row>
    <row r="29" spans="2:37" outlineLevel="1">
      <c r="B29" s="126"/>
      <c r="C29" s="58"/>
      <c r="D29" s="34"/>
      <c r="E29" s="20"/>
      <c r="F29" s="167">
        <f t="shared" si="2"/>
        <v>0</v>
      </c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</row>
    <row r="30" spans="2:37" outlineLevel="1">
      <c r="B30" s="126"/>
      <c r="C30" s="58"/>
      <c r="D30" s="34"/>
      <c r="E30" s="20"/>
      <c r="F30" s="167">
        <f>SUM(G30:AK30)</f>
        <v>0</v>
      </c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</row>
    <row r="31" spans="2:37" outlineLevel="1">
      <c r="B31" s="126"/>
      <c r="C31" s="58"/>
      <c r="D31" s="34" t="s">
        <v>80</v>
      </c>
      <c r="E31" s="20"/>
      <c r="F31" s="167">
        <f t="shared" si="2"/>
        <v>0</v>
      </c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</row>
    <row r="32" spans="2:37" outlineLevel="1">
      <c r="B32" s="126"/>
      <c r="C32" s="58"/>
      <c r="D32" s="34"/>
      <c r="E32" s="20"/>
      <c r="F32" s="167">
        <f t="shared" si="2"/>
        <v>0</v>
      </c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</row>
    <row r="33" spans="2:38" outlineLevel="1">
      <c r="B33" s="126"/>
      <c r="C33" s="58"/>
      <c r="D33" s="34"/>
      <c r="E33" s="20"/>
      <c r="F33" s="167">
        <f t="shared" si="2"/>
        <v>0</v>
      </c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</row>
    <row r="34" spans="2:38" outlineLevel="1">
      <c r="B34" s="126"/>
      <c r="C34" s="58"/>
      <c r="D34" s="34" t="s">
        <v>78</v>
      </c>
      <c r="E34" s="20"/>
      <c r="F34" s="167">
        <f t="shared" si="2"/>
        <v>0</v>
      </c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</row>
    <row r="35" spans="2:38" outlineLevel="1">
      <c r="B35" s="126"/>
      <c r="C35" s="58"/>
      <c r="D35" s="34"/>
      <c r="E35" s="20"/>
      <c r="F35" s="167">
        <f t="shared" si="2"/>
        <v>0</v>
      </c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</row>
    <row r="36" spans="2:38" outlineLevel="1">
      <c r="B36" s="126"/>
      <c r="C36" s="58"/>
      <c r="D36" s="34" t="s">
        <v>71</v>
      </c>
      <c r="E36" s="20"/>
      <c r="F36" s="167">
        <f t="shared" si="2"/>
        <v>0</v>
      </c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</row>
    <row r="37" spans="2:38" outlineLevel="1">
      <c r="B37" s="126"/>
      <c r="C37" s="58"/>
      <c r="D37" s="34"/>
      <c r="E37" s="20"/>
      <c r="F37" s="167">
        <f t="shared" si="2"/>
        <v>0</v>
      </c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</row>
    <row r="38" spans="2:38">
      <c r="B38" s="126"/>
      <c r="C38" s="58"/>
      <c r="D38" s="34"/>
      <c r="E38" s="21" t="s">
        <v>23</v>
      </c>
      <c r="F38" s="170">
        <f t="shared" ref="F38" si="3">SUM(F14:F37)</f>
        <v>0</v>
      </c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</row>
    <row r="39" spans="2:38" s="59" customFormat="1" ht="13.8" thickBot="1">
      <c r="B39" s="126"/>
      <c r="C39" s="60"/>
      <c r="D39" s="61"/>
      <c r="E39" s="62" t="s">
        <v>62</v>
      </c>
      <c r="F39" s="200" t="e">
        <f>F38/F9</f>
        <v>#DIV/0!</v>
      </c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20"/>
    </row>
    <row r="40" spans="2:38" ht="14.25" customHeight="1" thickBot="1">
      <c r="B40" s="135" t="e">
        <f>AVERAGE(G40:AK40)</f>
        <v>#DIV/0!</v>
      </c>
      <c r="C40" s="79"/>
      <c r="D40" s="35" t="s">
        <v>110</v>
      </c>
      <c r="E40" s="80" t="s">
        <v>111</v>
      </c>
      <c r="F40" s="172">
        <f>SUM(F9-F38)</f>
        <v>0</v>
      </c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</row>
    <row r="41" spans="2:38" outlineLevel="1">
      <c r="B41" s="126"/>
      <c r="C41" s="87"/>
      <c r="D41" s="39"/>
      <c r="E41" s="22"/>
      <c r="F41" s="167">
        <f>SUM(G41:AJ41)</f>
        <v>0</v>
      </c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</row>
    <row r="42" spans="2:38" outlineLevel="1">
      <c r="B42" s="126"/>
      <c r="C42" s="88" t="s">
        <v>86</v>
      </c>
      <c r="D42" s="40"/>
      <c r="E42" s="22"/>
      <c r="F42" s="173">
        <f>SUM(G42:AJ42)</f>
        <v>0</v>
      </c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</row>
    <row r="43" spans="2:38" outlineLevel="1">
      <c r="B43" s="126"/>
      <c r="C43" s="88"/>
      <c r="D43" s="40"/>
      <c r="E43" s="22"/>
      <c r="F43" s="173">
        <f t="shared" ref="F43:F54" si="4">SUM(G43:AJ43)</f>
        <v>0</v>
      </c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</row>
    <row r="44" spans="2:38" outlineLevel="1">
      <c r="B44" s="126"/>
      <c r="C44" s="88"/>
      <c r="D44" s="40"/>
      <c r="E44" s="22"/>
      <c r="F44" s="173">
        <f t="shared" si="4"/>
        <v>0</v>
      </c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</row>
    <row r="45" spans="2:38" outlineLevel="1">
      <c r="B45" s="126"/>
      <c r="C45" s="88"/>
      <c r="D45" s="40"/>
      <c r="E45" s="22"/>
      <c r="F45" s="173">
        <f t="shared" si="4"/>
        <v>0</v>
      </c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</row>
    <row r="46" spans="2:38" outlineLevel="1">
      <c r="B46" s="126"/>
      <c r="C46" s="88"/>
      <c r="D46" s="40"/>
      <c r="E46" s="22"/>
      <c r="F46" s="173">
        <f t="shared" si="4"/>
        <v>0</v>
      </c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</row>
    <row r="47" spans="2:38" outlineLevel="1">
      <c r="B47" s="126"/>
      <c r="C47" s="88"/>
      <c r="D47" s="40"/>
      <c r="E47" s="22"/>
      <c r="F47" s="173">
        <f t="shared" si="4"/>
        <v>0</v>
      </c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</row>
    <row r="48" spans="2:38" outlineLevel="1">
      <c r="B48" s="126"/>
      <c r="C48" s="88"/>
      <c r="D48" s="40"/>
      <c r="E48" s="22"/>
      <c r="F48" s="173">
        <f t="shared" si="4"/>
        <v>0</v>
      </c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</row>
    <row r="49" spans="2:38" outlineLevel="1">
      <c r="B49" s="126"/>
      <c r="C49" s="88"/>
      <c r="D49" s="40"/>
      <c r="E49" s="22"/>
      <c r="F49" s="173">
        <f t="shared" si="4"/>
        <v>0</v>
      </c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</row>
    <row r="50" spans="2:38" outlineLevel="1">
      <c r="B50" s="28" t="s">
        <v>113</v>
      </c>
      <c r="C50" s="88"/>
      <c r="D50" s="40"/>
      <c r="E50" s="22"/>
      <c r="F50" s="173">
        <f t="shared" si="4"/>
        <v>0</v>
      </c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</row>
    <row r="51" spans="2:38" outlineLevel="1">
      <c r="B51" s="28"/>
      <c r="C51" s="88"/>
      <c r="D51" s="40"/>
      <c r="E51" s="22"/>
      <c r="F51" s="173">
        <f t="shared" si="4"/>
        <v>0</v>
      </c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</row>
    <row r="52" spans="2:38" ht="13.8" outlineLevel="1" thickBot="1">
      <c r="B52" s="28" t="s">
        <v>67</v>
      </c>
      <c r="C52" s="88"/>
      <c r="D52" s="40"/>
      <c r="E52" s="20"/>
      <c r="F52" s="173">
        <f t="shared" si="4"/>
        <v>0</v>
      </c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</row>
    <row r="53" spans="2:38" outlineLevel="1">
      <c r="B53" s="28"/>
      <c r="C53" s="87"/>
      <c r="D53" s="39"/>
      <c r="E53" s="22"/>
      <c r="F53" s="173">
        <f t="shared" si="4"/>
        <v>0</v>
      </c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" t="s">
        <v>142</v>
      </c>
    </row>
    <row r="54" spans="2:38" ht="13.8" outlineLevel="1" thickBot="1">
      <c r="B54" s="28" t="s">
        <v>114</v>
      </c>
      <c r="C54" s="89" t="s">
        <v>112</v>
      </c>
      <c r="D54" s="43"/>
      <c r="E54" s="23" t="s">
        <v>129</v>
      </c>
      <c r="F54" s="173">
        <f t="shared" si="4"/>
        <v>0</v>
      </c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" t="s">
        <v>143</v>
      </c>
    </row>
    <row r="55" spans="2:38">
      <c r="B55" s="28"/>
      <c r="C55" s="91"/>
      <c r="D55" s="41"/>
      <c r="E55" s="21" t="s">
        <v>24</v>
      </c>
      <c r="F55" s="170">
        <f>SUM(F41:F54)</f>
        <v>0</v>
      </c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" t="s">
        <v>144</v>
      </c>
    </row>
    <row r="56" spans="2:38" s="59" customFormat="1">
      <c r="B56" s="28" t="s">
        <v>115</v>
      </c>
      <c r="C56" s="66"/>
      <c r="D56" s="67"/>
      <c r="E56" s="62" t="s">
        <v>63</v>
      </c>
      <c r="F56" s="200" t="e">
        <f>F55/F7</f>
        <v>#DIV/0!</v>
      </c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20"/>
    </row>
    <row r="57" spans="2:38" ht="13.8" outlineLevel="1" thickBot="1">
      <c r="B57" s="28"/>
      <c r="C57" s="89" t="s">
        <v>126</v>
      </c>
      <c r="D57" s="43"/>
      <c r="E57" s="22" t="s">
        <v>152</v>
      </c>
      <c r="F57" s="175"/>
      <c r="G57" s="169">
        <f>F57/30</f>
        <v>0</v>
      </c>
      <c r="H57" s="169">
        <f>F57/30</f>
        <v>0</v>
      </c>
      <c r="I57" s="169">
        <f>F57/30</f>
        <v>0</v>
      </c>
      <c r="J57" s="169">
        <f>F57/30</f>
        <v>0</v>
      </c>
      <c r="K57" s="169">
        <f>F57/30</f>
        <v>0</v>
      </c>
      <c r="L57" s="169">
        <f>F57/30</f>
        <v>0</v>
      </c>
      <c r="M57" s="169">
        <f>F57/30</f>
        <v>0</v>
      </c>
      <c r="N57" s="169">
        <f>F57/30</f>
        <v>0</v>
      </c>
      <c r="O57" s="169">
        <f>F57/30</f>
        <v>0</v>
      </c>
      <c r="P57" s="169">
        <f>F57/30</f>
        <v>0</v>
      </c>
      <c r="Q57" s="169">
        <f>F57/30</f>
        <v>0</v>
      </c>
      <c r="R57" s="169">
        <f>F57/30</f>
        <v>0</v>
      </c>
      <c r="S57" s="169">
        <f>F57/30</f>
        <v>0</v>
      </c>
      <c r="T57" s="169">
        <f>F57/30</f>
        <v>0</v>
      </c>
      <c r="U57" s="169">
        <f>F57/30</f>
        <v>0</v>
      </c>
      <c r="V57" s="169">
        <f>F57/30</f>
        <v>0</v>
      </c>
      <c r="W57" s="169">
        <f>F57/30</f>
        <v>0</v>
      </c>
      <c r="X57" s="169">
        <f>F57/30</f>
        <v>0</v>
      </c>
      <c r="Y57" s="169">
        <f>F57/30</f>
        <v>0</v>
      </c>
      <c r="Z57" s="169">
        <f>F57/30</f>
        <v>0</v>
      </c>
      <c r="AA57" s="169">
        <f>F57/30</f>
        <v>0</v>
      </c>
      <c r="AB57" s="169">
        <f>F57/30</f>
        <v>0</v>
      </c>
      <c r="AC57" s="169">
        <f>F57/30</f>
        <v>0</v>
      </c>
      <c r="AD57" s="169">
        <f>F57/30</f>
        <v>0</v>
      </c>
      <c r="AE57" s="169">
        <f>F57/30</f>
        <v>0</v>
      </c>
      <c r="AF57" s="169">
        <f>F57/30</f>
        <v>0</v>
      </c>
      <c r="AG57" s="169">
        <f>F57/30</f>
        <v>0</v>
      </c>
      <c r="AH57" s="169">
        <f>F57/30</f>
        <v>0</v>
      </c>
      <c r="AI57" s="169">
        <f>F57/30</f>
        <v>0</v>
      </c>
      <c r="AJ57" s="169">
        <f>F57/30</f>
        <v>0</v>
      </c>
      <c r="AK57" s="169"/>
    </row>
    <row r="58" spans="2:38" outlineLevel="1">
      <c r="B58" s="137"/>
      <c r="C58" s="88" t="s">
        <v>107</v>
      </c>
      <c r="D58" s="40"/>
      <c r="E58" s="22" t="s">
        <v>125</v>
      </c>
      <c r="F58" s="173">
        <f>SUM(G58:AK58)</f>
        <v>0</v>
      </c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</row>
    <row r="59" spans="2:38" outlineLevel="1">
      <c r="B59" s="28" t="s">
        <v>116</v>
      </c>
      <c r="C59" s="88" t="s">
        <v>87</v>
      </c>
      <c r="D59" s="40"/>
      <c r="E59" s="22" t="s">
        <v>88</v>
      </c>
      <c r="F59" s="173">
        <f>SUM(G59:AK59)</f>
        <v>0</v>
      </c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</row>
    <row r="60" spans="2:38" ht="13.8" outlineLevel="1" thickBot="1">
      <c r="B60" s="28"/>
      <c r="C60" s="88" t="s">
        <v>89</v>
      </c>
      <c r="D60" s="34"/>
      <c r="E60" s="20" t="s">
        <v>65</v>
      </c>
      <c r="F60" s="173">
        <f>SUM(G60:AK60)</f>
        <v>0</v>
      </c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</row>
    <row r="61" spans="2:38" outlineLevel="1">
      <c r="B61" s="138" t="s">
        <v>117</v>
      </c>
      <c r="C61" s="87" t="s">
        <v>81</v>
      </c>
      <c r="D61" s="33"/>
      <c r="E61" s="19" t="s">
        <v>153</v>
      </c>
      <c r="F61" s="175"/>
      <c r="G61" s="169">
        <f>F61/30</f>
        <v>0</v>
      </c>
      <c r="H61" s="169">
        <f>F61/30</f>
        <v>0</v>
      </c>
      <c r="I61" s="169">
        <f>F61/30</f>
        <v>0</v>
      </c>
      <c r="J61" s="169">
        <f>F61/30</f>
        <v>0</v>
      </c>
      <c r="K61" s="169">
        <f>F61/30</f>
        <v>0</v>
      </c>
      <c r="L61" s="169">
        <f>F61/30</f>
        <v>0</v>
      </c>
      <c r="M61" s="169">
        <f>F61/30</f>
        <v>0</v>
      </c>
      <c r="N61" s="169">
        <f>F61/30</f>
        <v>0</v>
      </c>
      <c r="O61" s="169">
        <f>F61/30</f>
        <v>0</v>
      </c>
      <c r="P61" s="169">
        <f>F61/30</f>
        <v>0</v>
      </c>
      <c r="Q61" s="169">
        <f>F61/30</f>
        <v>0</v>
      </c>
      <c r="R61" s="169">
        <f>F61/30</f>
        <v>0</v>
      </c>
      <c r="S61" s="169">
        <f>F61/30</f>
        <v>0</v>
      </c>
      <c r="T61" s="169">
        <f>F61/30</f>
        <v>0</v>
      </c>
      <c r="U61" s="169">
        <f>F61/30</f>
        <v>0</v>
      </c>
      <c r="V61" s="169">
        <f>F61/30</f>
        <v>0</v>
      </c>
      <c r="W61" s="169">
        <f>F61/30</f>
        <v>0</v>
      </c>
      <c r="X61" s="169">
        <f>F61/30</f>
        <v>0</v>
      </c>
      <c r="Y61" s="169">
        <f>F61/30</f>
        <v>0</v>
      </c>
      <c r="Z61" s="169">
        <f>F61/30</f>
        <v>0</v>
      </c>
      <c r="AA61" s="169">
        <f>F61/30</f>
        <v>0</v>
      </c>
      <c r="AB61" s="169">
        <f>F61/30</f>
        <v>0</v>
      </c>
      <c r="AC61" s="169">
        <f>F61/30</f>
        <v>0</v>
      </c>
      <c r="AD61" s="169">
        <f>F61/30</f>
        <v>0</v>
      </c>
      <c r="AE61" s="169">
        <f>F61/30</f>
        <v>0</v>
      </c>
      <c r="AF61" s="169">
        <f>F61/30</f>
        <v>0</v>
      </c>
      <c r="AG61" s="169">
        <f>F61/30</f>
        <v>0</v>
      </c>
      <c r="AH61" s="169">
        <f>F61/30</f>
        <v>0</v>
      </c>
      <c r="AI61" s="169">
        <f>F61/30</f>
        <v>0</v>
      </c>
      <c r="AJ61" s="169">
        <f>F61/30</f>
        <v>0</v>
      </c>
      <c r="AK61" s="169"/>
    </row>
    <row r="62" spans="2:38" ht="13.8" outlineLevel="1" thickBot="1">
      <c r="B62" s="138"/>
      <c r="C62" s="92"/>
      <c r="D62" s="34"/>
      <c r="E62" s="29" t="s">
        <v>66</v>
      </c>
      <c r="F62" s="175"/>
      <c r="G62" s="169">
        <f>F62/30</f>
        <v>0</v>
      </c>
      <c r="H62" s="169">
        <f>F62/30</f>
        <v>0</v>
      </c>
      <c r="I62" s="169">
        <f>F62/30</f>
        <v>0</v>
      </c>
      <c r="J62" s="169">
        <f>F62/30</f>
        <v>0</v>
      </c>
      <c r="K62" s="169">
        <f>F62/30</f>
        <v>0</v>
      </c>
      <c r="L62" s="169">
        <f>F62/30</f>
        <v>0</v>
      </c>
      <c r="M62" s="169">
        <f>F62/30</f>
        <v>0</v>
      </c>
      <c r="N62" s="169">
        <f>F62/30</f>
        <v>0</v>
      </c>
      <c r="O62" s="169">
        <f>F62/30</f>
        <v>0</v>
      </c>
      <c r="P62" s="169">
        <f>F62/30</f>
        <v>0</v>
      </c>
      <c r="Q62" s="169">
        <f>F62/30</f>
        <v>0</v>
      </c>
      <c r="R62" s="169">
        <f>F62/30</f>
        <v>0</v>
      </c>
      <c r="S62" s="169">
        <f>F62/30</f>
        <v>0</v>
      </c>
      <c r="T62" s="169">
        <f>F62/30</f>
        <v>0</v>
      </c>
      <c r="U62" s="169">
        <f>F62/30</f>
        <v>0</v>
      </c>
      <c r="V62" s="169">
        <f>F62/30</f>
        <v>0</v>
      </c>
      <c r="W62" s="169">
        <f>F62/30</f>
        <v>0</v>
      </c>
      <c r="X62" s="169">
        <f>F62/30</f>
        <v>0</v>
      </c>
      <c r="Y62" s="169">
        <f>F62/30</f>
        <v>0</v>
      </c>
      <c r="Z62" s="169">
        <f>F62/30</f>
        <v>0</v>
      </c>
      <c r="AA62" s="169">
        <f>F62/30</f>
        <v>0</v>
      </c>
      <c r="AB62" s="169">
        <f>F62/30</f>
        <v>0</v>
      </c>
      <c r="AC62" s="169">
        <f>F62/30</f>
        <v>0</v>
      </c>
      <c r="AD62" s="169">
        <f>F62/30</f>
        <v>0</v>
      </c>
      <c r="AE62" s="169">
        <f>F62/30</f>
        <v>0</v>
      </c>
      <c r="AF62" s="169">
        <f>F62/30</f>
        <v>0</v>
      </c>
      <c r="AG62" s="169">
        <f>F62/30</f>
        <v>0</v>
      </c>
      <c r="AH62" s="169">
        <f>F62/30</f>
        <v>0</v>
      </c>
      <c r="AI62" s="169">
        <f>F62/30</f>
        <v>0</v>
      </c>
      <c r="AJ62" s="169">
        <f>F62/30</f>
        <v>0</v>
      </c>
      <c r="AK62" s="169"/>
    </row>
    <row r="63" spans="2:38" outlineLevel="1">
      <c r="B63" s="138" t="s">
        <v>118</v>
      </c>
      <c r="C63" s="87" t="s">
        <v>85</v>
      </c>
      <c r="D63" s="33"/>
      <c r="E63" s="25" t="s">
        <v>25</v>
      </c>
      <c r="F63" s="176"/>
      <c r="G63" s="169">
        <f>F63/30</f>
        <v>0</v>
      </c>
      <c r="H63" s="169">
        <f>F63/30</f>
        <v>0</v>
      </c>
      <c r="I63" s="169">
        <f>F63/30</f>
        <v>0</v>
      </c>
      <c r="J63" s="169">
        <f>F63/30</f>
        <v>0</v>
      </c>
      <c r="K63" s="169">
        <f>F63/30</f>
        <v>0</v>
      </c>
      <c r="L63" s="169">
        <f>F63/30</f>
        <v>0</v>
      </c>
      <c r="M63" s="169">
        <f>F63/30</f>
        <v>0</v>
      </c>
      <c r="N63" s="169">
        <f>F63/30</f>
        <v>0</v>
      </c>
      <c r="O63" s="169">
        <f>F63/30</f>
        <v>0</v>
      </c>
      <c r="P63" s="169">
        <f>F63/30</f>
        <v>0</v>
      </c>
      <c r="Q63" s="169">
        <f>F63/30</f>
        <v>0</v>
      </c>
      <c r="R63" s="169">
        <f>F63/30</f>
        <v>0</v>
      </c>
      <c r="S63" s="169">
        <f>F63/30</f>
        <v>0</v>
      </c>
      <c r="T63" s="169">
        <f>F63/30</f>
        <v>0</v>
      </c>
      <c r="U63" s="169">
        <f>F63/30</f>
        <v>0</v>
      </c>
      <c r="V63" s="169">
        <f>F63/30</f>
        <v>0</v>
      </c>
      <c r="W63" s="169">
        <f>F63/30</f>
        <v>0</v>
      </c>
      <c r="X63" s="169">
        <f>F63/30</f>
        <v>0</v>
      </c>
      <c r="Y63" s="169">
        <f>F63/30</f>
        <v>0</v>
      </c>
      <c r="Z63" s="169">
        <f>F63/30</f>
        <v>0</v>
      </c>
      <c r="AA63" s="169">
        <f>F63/30</f>
        <v>0</v>
      </c>
      <c r="AB63" s="169">
        <f>F63/30</f>
        <v>0</v>
      </c>
      <c r="AC63" s="169">
        <f>F63/30</f>
        <v>0</v>
      </c>
      <c r="AD63" s="169">
        <f>F63/30</f>
        <v>0</v>
      </c>
      <c r="AE63" s="169">
        <f>F63/30</f>
        <v>0</v>
      </c>
      <c r="AF63" s="169">
        <f>F63/30</f>
        <v>0</v>
      </c>
      <c r="AG63" s="169">
        <f>F63/30</f>
        <v>0</v>
      </c>
      <c r="AH63" s="169">
        <f>F63/30</f>
        <v>0</v>
      </c>
      <c r="AI63" s="169">
        <f>F63/30</f>
        <v>0</v>
      </c>
      <c r="AJ63" s="169">
        <f>F63/30</f>
        <v>0</v>
      </c>
      <c r="AK63" s="169"/>
    </row>
    <row r="64" spans="2:38" ht="13.8" outlineLevel="1" thickBot="1">
      <c r="B64" s="28"/>
      <c r="C64" s="93"/>
      <c r="D64" s="35"/>
      <c r="E64" s="25" t="s">
        <v>26</v>
      </c>
      <c r="F64" s="176"/>
      <c r="G64" s="169">
        <f>F64/30</f>
        <v>0</v>
      </c>
      <c r="H64" s="169">
        <f>F64/30</f>
        <v>0</v>
      </c>
      <c r="I64" s="169">
        <f>F64/30</f>
        <v>0</v>
      </c>
      <c r="J64" s="169">
        <f>F64/30</f>
        <v>0</v>
      </c>
      <c r="K64" s="169">
        <f>F64/30</f>
        <v>0</v>
      </c>
      <c r="L64" s="169">
        <f>F64/30</f>
        <v>0</v>
      </c>
      <c r="M64" s="169">
        <f>F64/30</f>
        <v>0</v>
      </c>
      <c r="N64" s="169">
        <f>F64/30</f>
        <v>0</v>
      </c>
      <c r="O64" s="169">
        <f>F64/30</f>
        <v>0</v>
      </c>
      <c r="P64" s="169">
        <f>F64/30</f>
        <v>0</v>
      </c>
      <c r="Q64" s="169">
        <f>F64/30</f>
        <v>0</v>
      </c>
      <c r="R64" s="169">
        <f>F64/30</f>
        <v>0</v>
      </c>
      <c r="S64" s="169">
        <f>F64/30</f>
        <v>0</v>
      </c>
      <c r="T64" s="169">
        <f>F64/30</f>
        <v>0</v>
      </c>
      <c r="U64" s="169">
        <f>F64/30</f>
        <v>0</v>
      </c>
      <c r="V64" s="169">
        <f>F64/30</f>
        <v>0</v>
      </c>
      <c r="W64" s="169">
        <f>F64/30</f>
        <v>0</v>
      </c>
      <c r="X64" s="169">
        <f>F64/30</f>
        <v>0</v>
      </c>
      <c r="Y64" s="169">
        <f>F64/30</f>
        <v>0</v>
      </c>
      <c r="Z64" s="169">
        <f>F64/30</f>
        <v>0</v>
      </c>
      <c r="AA64" s="169">
        <f>F64/30</f>
        <v>0</v>
      </c>
      <c r="AB64" s="169">
        <f>F64/30</f>
        <v>0</v>
      </c>
      <c r="AC64" s="169">
        <f>F64/30</f>
        <v>0</v>
      </c>
      <c r="AD64" s="169">
        <f>F64/30</f>
        <v>0</v>
      </c>
      <c r="AE64" s="169">
        <f>F64/30</f>
        <v>0</v>
      </c>
      <c r="AF64" s="169">
        <f>F64/30</f>
        <v>0</v>
      </c>
      <c r="AG64" s="169">
        <f>F64/30</f>
        <v>0</v>
      </c>
      <c r="AH64" s="169">
        <f>F64/30</f>
        <v>0</v>
      </c>
      <c r="AI64" s="169">
        <f>F64/30</f>
        <v>0</v>
      </c>
      <c r="AJ64" s="169">
        <f>F64/30</f>
        <v>0</v>
      </c>
      <c r="AK64" s="169"/>
    </row>
    <row r="65" spans="2:37" ht="13.8" outlineLevel="1" thickBot="1">
      <c r="B65" s="28" t="s">
        <v>119</v>
      </c>
      <c r="C65" s="94" t="s">
        <v>91</v>
      </c>
      <c r="D65" s="42"/>
      <c r="E65" s="20" t="s">
        <v>100</v>
      </c>
      <c r="F65" s="173">
        <f>SUM(G65:AK65)</f>
        <v>0</v>
      </c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</row>
    <row r="66" spans="2:37" outlineLevel="1">
      <c r="B66" s="138"/>
      <c r="C66" s="95"/>
      <c r="D66" s="33"/>
      <c r="E66" s="20" t="s">
        <v>28</v>
      </c>
      <c r="F66" s="176"/>
      <c r="G66" s="168">
        <f>F66/30</f>
        <v>0</v>
      </c>
      <c r="H66" s="168">
        <f>F66/30</f>
        <v>0</v>
      </c>
      <c r="I66" s="168">
        <f>F66/30</f>
        <v>0</v>
      </c>
      <c r="J66" s="168">
        <f>F66/30</f>
        <v>0</v>
      </c>
      <c r="K66" s="168">
        <f>F66/30</f>
        <v>0</v>
      </c>
      <c r="L66" s="168">
        <f>F66/30</f>
        <v>0</v>
      </c>
      <c r="M66" s="168">
        <f>F66/30</f>
        <v>0</v>
      </c>
      <c r="N66" s="168">
        <f>F66/30</f>
        <v>0</v>
      </c>
      <c r="O66" s="168">
        <f>F66/30</f>
        <v>0</v>
      </c>
      <c r="P66" s="168">
        <f>F66/30</f>
        <v>0</v>
      </c>
      <c r="Q66" s="168">
        <f>F66/30</f>
        <v>0</v>
      </c>
      <c r="R66" s="168">
        <f>F66/30</f>
        <v>0</v>
      </c>
      <c r="S66" s="168">
        <f>F66/30</f>
        <v>0</v>
      </c>
      <c r="T66" s="168">
        <f>F66/30</f>
        <v>0</v>
      </c>
      <c r="U66" s="168">
        <f>F66/30</f>
        <v>0</v>
      </c>
      <c r="V66" s="168">
        <f>F66/30</f>
        <v>0</v>
      </c>
      <c r="W66" s="168">
        <f>F66/30</f>
        <v>0</v>
      </c>
      <c r="X66" s="168">
        <f>F66/30</f>
        <v>0</v>
      </c>
      <c r="Y66" s="168">
        <f>F66/30</f>
        <v>0</v>
      </c>
      <c r="Z66" s="168">
        <f>F66/30</f>
        <v>0</v>
      </c>
      <c r="AA66" s="168">
        <f>F66/30</f>
        <v>0</v>
      </c>
      <c r="AB66" s="168">
        <f>F66/30</f>
        <v>0</v>
      </c>
      <c r="AC66" s="168">
        <f>F66/30</f>
        <v>0</v>
      </c>
      <c r="AD66" s="168">
        <f>F66/30</f>
        <v>0</v>
      </c>
      <c r="AE66" s="168">
        <f>F66/30</f>
        <v>0</v>
      </c>
      <c r="AF66" s="168">
        <f>F66/30</f>
        <v>0</v>
      </c>
      <c r="AG66" s="168">
        <f>F66/30</f>
        <v>0</v>
      </c>
      <c r="AH66" s="168">
        <f>F66/30</f>
        <v>0</v>
      </c>
      <c r="AI66" s="168">
        <f>F66/30</f>
        <v>0</v>
      </c>
      <c r="AJ66" s="168">
        <f>F66/30</f>
        <v>0</v>
      </c>
      <c r="AK66" s="168"/>
    </row>
    <row r="67" spans="2:37" outlineLevel="1">
      <c r="B67" s="138" t="s">
        <v>120</v>
      </c>
      <c r="C67" s="88" t="s">
        <v>82</v>
      </c>
      <c r="D67" s="34"/>
      <c r="E67" s="20" t="s">
        <v>29</v>
      </c>
      <c r="F67" s="176"/>
      <c r="G67" s="169">
        <f>F67/30</f>
        <v>0</v>
      </c>
      <c r="H67" s="169">
        <f>F67/30</f>
        <v>0</v>
      </c>
      <c r="I67" s="169">
        <f>F67/30</f>
        <v>0</v>
      </c>
      <c r="J67" s="169">
        <f>F67/30</f>
        <v>0</v>
      </c>
      <c r="K67" s="169">
        <f>F67/30</f>
        <v>0</v>
      </c>
      <c r="L67" s="169">
        <f>F67/30</f>
        <v>0</v>
      </c>
      <c r="M67" s="169">
        <f>F67/30</f>
        <v>0</v>
      </c>
      <c r="N67" s="169">
        <f>F67/30</f>
        <v>0</v>
      </c>
      <c r="O67" s="169">
        <f>F67/30</f>
        <v>0</v>
      </c>
      <c r="P67" s="169">
        <f>F67/30</f>
        <v>0</v>
      </c>
      <c r="Q67" s="169">
        <f>F67/30</f>
        <v>0</v>
      </c>
      <c r="R67" s="169">
        <f>F67/30</f>
        <v>0</v>
      </c>
      <c r="S67" s="169">
        <f>F67/30</f>
        <v>0</v>
      </c>
      <c r="T67" s="169">
        <f>F67/30</f>
        <v>0</v>
      </c>
      <c r="U67" s="169">
        <f>F67/30</f>
        <v>0</v>
      </c>
      <c r="V67" s="169">
        <f>F67/30</f>
        <v>0</v>
      </c>
      <c r="W67" s="169">
        <f>F67/30</f>
        <v>0</v>
      </c>
      <c r="X67" s="169">
        <f>F67/30</f>
        <v>0</v>
      </c>
      <c r="Y67" s="169">
        <f>F67/30</f>
        <v>0</v>
      </c>
      <c r="Z67" s="169">
        <f>F67/30</f>
        <v>0</v>
      </c>
      <c r="AA67" s="169">
        <f>F67/30</f>
        <v>0</v>
      </c>
      <c r="AB67" s="169">
        <f>F67/30</f>
        <v>0</v>
      </c>
      <c r="AC67" s="169">
        <f>F67/30</f>
        <v>0</v>
      </c>
      <c r="AD67" s="169">
        <f>F67/30</f>
        <v>0</v>
      </c>
      <c r="AE67" s="169">
        <f>F67/30</f>
        <v>0</v>
      </c>
      <c r="AF67" s="169">
        <f>F67/30</f>
        <v>0</v>
      </c>
      <c r="AG67" s="169">
        <f>F67/30</f>
        <v>0</v>
      </c>
      <c r="AH67" s="169">
        <f>F67/30</f>
        <v>0</v>
      </c>
      <c r="AI67" s="169">
        <f>F67/30</f>
        <v>0</v>
      </c>
      <c r="AJ67" s="169">
        <f>F67/30</f>
        <v>0</v>
      </c>
      <c r="AK67" s="169"/>
    </row>
    <row r="68" spans="2:37" ht="13.8" outlineLevel="1" thickBot="1">
      <c r="B68" s="138"/>
      <c r="C68" s="93"/>
      <c r="D68" s="35"/>
      <c r="E68" s="20" t="s">
        <v>30</v>
      </c>
      <c r="F68" s="176"/>
      <c r="G68" s="169">
        <f>F68/30</f>
        <v>0</v>
      </c>
      <c r="H68" s="169">
        <f>F68/30</f>
        <v>0</v>
      </c>
      <c r="I68" s="169">
        <f>F68/30</f>
        <v>0</v>
      </c>
      <c r="J68" s="169">
        <f>F68/30</f>
        <v>0</v>
      </c>
      <c r="K68" s="169">
        <f>F68/30</f>
        <v>0</v>
      </c>
      <c r="L68" s="169">
        <f>F68/30</f>
        <v>0</v>
      </c>
      <c r="M68" s="169">
        <f>F68/30</f>
        <v>0</v>
      </c>
      <c r="N68" s="169">
        <f>F68/30</f>
        <v>0</v>
      </c>
      <c r="O68" s="169">
        <f>F68/30</f>
        <v>0</v>
      </c>
      <c r="P68" s="169">
        <f>F68/30</f>
        <v>0</v>
      </c>
      <c r="Q68" s="169">
        <f>F68/30</f>
        <v>0</v>
      </c>
      <c r="R68" s="169">
        <f>F68/30</f>
        <v>0</v>
      </c>
      <c r="S68" s="169">
        <f>F68/30</f>
        <v>0</v>
      </c>
      <c r="T68" s="169">
        <f>F68/30</f>
        <v>0</v>
      </c>
      <c r="U68" s="169">
        <f>F68/30</f>
        <v>0</v>
      </c>
      <c r="V68" s="169">
        <f>F68/30</f>
        <v>0</v>
      </c>
      <c r="W68" s="169">
        <f>F68/30</f>
        <v>0</v>
      </c>
      <c r="X68" s="169">
        <f>F68/30</f>
        <v>0</v>
      </c>
      <c r="Y68" s="169">
        <f>F68/30</f>
        <v>0</v>
      </c>
      <c r="Z68" s="169">
        <f>F68/30</f>
        <v>0</v>
      </c>
      <c r="AA68" s="169">
        <f>F68/30</f>
        <v>0</v>
      </c>
      <c r="AB68" s="169">
        <f>F68/30</f>
        <v>0</v>
      </c>
      <c r="AC68" s="169">
        <f>F68/30</f>
        <v>0</v>
      </c>
      <c r="AD68" s="169">
        <f>F68/30</f>
        <v>0</v>
      </c>
      <c r="AE68" s="169">
        <f>F68/30</f>
        <v>0</v>
      </c>
      <c r="AF68" s="169">
        <f>F68/30</f>
        <v>0</v>
      </c>
      <c r="AG68" s="169">
        <f>F68/30</f>
        <v>0</v>
      </c>
      <c r="AH68" s="169">
        <f>F68/30</f>
        <v>0</v>
      </c>
      <c r="AI68" s="169">
        <f>F68/30</f>
        <v>0</v>
      </c>
      <c r="AJ68" s="169">
        <f>F68/30</f>
        <v>0</v>
      </c>
      <c r="AK68" s="169"/>
    </row>
    <row r="69" spans="2:37" outlineLevel="1">
      <c r="B69" s="138" t="s">
        <v>114</v>
      </c>
      <c r="C69" s="88" t="s">
        <v>61</v>
      </c>
      <c r="D69" s="34"/>
      <c r="E69" s="20" t="s">
        <v>61</v>
      </c>
      <c r="F69" s="173">
        <f t="shared" ref="F69:F75" si="5">SUM(G69:AK69)</f>
        <v>0</v>
      </c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</row>
    <row r="70" spans="2:37" ht="13.8" outlineLevel="1" thickBot="1">
      <c r="B70" s="138"/>
      <c r="C70" s="201" t="s">
        <v>148</v>
      </c>
      <c r="D70" s="202"/>
      <c r="E70" s="19" t="s">
        <v>149</v>
      </c>
      <c r="F70" s="173">
        <f>SUM(G70:AK70)</f>
        <v>0</v>
      </c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  <c r="AK70" s="168"/>
    </row>
    <row r="71" spans="2:37" outlineLevel="1">
      <c r="B71" s="139"/>
      <c r="C71" s="87" t="s">
        <v>92</v>
      </c>
      <c r="D71" s="33"/>
      <c r="E71" s="19" t="s">
        <v>93</v>
      </c>
      <c r="F71" s="173">
        <f t="shared" si="5"/>
        <v>0</v>
      </c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</row>
    <row r="72" spans="2:37" outlineLevel="1">
      <c r="B72" s="139"/>
      <c r="C72" s="92"/>
      <c r="D72" s="34"/>
      <c r="E72" s="20" t="s">
        <v>60</v>
      </c>
      <c r="F72" s="173">
        <f t="shared" si="5"/>
        <v>0</v>
      </c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</row>
    <row r="73" spans="2:37" outlineLevel="1">
      <c r="B73" s="139"/>
      <c r="C73" s="96" t="s">
        <v>94</v>
      </c>
      <c r="D73" s="45"/>
      <c r="E73" s="20" t="s">
        <v>101</v>
      </c>
      <c r="F73" s="173">
        <f t="shared" si="5"/>
        <v>0</v>
      </c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</row>
    <row r="74" spans="2:37" outlineLevel="1">
      <c r="B74" s="139"/>
      <c r="C74" s="96" t="s">
        <v>95</v>
      </c>
      <c r="D74" s="45"/>
      <c r="E74" s="20" t="s">
        <v>95</v>
      </c>
      <c r="F74" s="173">
        <f t="shared" si="5"/>
        <v>0</v>
      </c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</row>
    <row r="75" spans="2:37" outlineLevel="1">
      <c r="B75" s="139"/>
      <c r="C75" s="96" t="s">
        <v>96</v>
      </c>
      <c r="D75" s="45"/>
      <c r="E75" s="20" t="s">
        <v>97</v>
      </c>
      <c r="F75" s="173">
        <f t="shared" si="5"/>
        <v>0</v>
      </c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</row>
    <row r="76" spans="2:37" ht="13.8" outlineLevel="1" thickBot="1">
      <c r="B76" s="139"/>
      <c r="C76" s="96" t="s">
        <v>98</v>
      </c>
      <c r="D76" s="45"/>
      <c r="E76" s="44" t="s">
        <v>151</v>
      </c>
      <c r="F76" s="177"/>
      <c r="G76" s="178">
        <f>F76/30</f>
        <v>0</v>
      </c>
      <c r="H76" s="178">
        <f>F76/30</f>
        <v>0</v>
      </c>
      <c r="I76" s="178">
        <f>F76/30</f>
        <v>0</v>
      </c>
      <c r="J76" s="178">
        <f>F76/30</f>
        <v>0</v>
      </c>
      <c r="K76" s="178">
        <f>F76/30</f>
        <v>0</v>
      </c>
      <c r="L76" s="178">
        <f>F76/30</f>
        <v>0</v>
      </c>
      <c r="M76" s="178">
        <f>F76/30</f>
        <v>0</v>
      </c>
      <c r="N76" s="178">
        <f>F76/30</f>
        <v>0</v>
      </c>
      <c r="O76" s="178">
        <f>F76/30</f>
        <v>0</v>
      </c>
      <c r="P76" s="178">
        <f>F76/30</f>
        <v>0</v>
      </c>
      <c r="Q76" s="178">
        <f>F76/30</f>
        <v>0</v>
      </c>
      <c r="R76" s="178">
        <f>F76/30</f>
        <v>0</v>
      </c>
      <c r="S76" s="178">
        <f>F76/30</f>
        <v>0</v>
      </c>
      <c r="T76" s="178">
        <f>F76/30</f>
        <v>0</v>
      </c>
      <c r="U76" s="178">
        <f>F76/30</f>
        <v>0</v>
      </c>
      <c r="V76" s="178">
        <f>F76/30</f>
        <v>0</v>
      </c>
      <c r="W76" s="178">
        <f>F76/30</f>
        <v>0</v>
      </c>
      <c r="X76" s="178">
        <f>F76/30</f>
        <v>0</v>
      </c>
      <c r="Y76" s="178">
        <f>F76/30</f>
        <v>0</v>
      </c>
      <c r="Z76" s="178">
        <f>F76/30</f>
        <v>0</v>
      </c>
      <c r="AA76" s="178">
        <f>F76/30</f>
        <v>0</v>
      </c>
      <c r="AB76" s="178">
        <f>F76/30</f>
        <v>0</v>
      </c>
      <c r="AC76" s="178">
        <f>F76/30</f>
        <v>0</v>
      </c>
      <c r="AD76" s="178">
        <f>F76/30</f>
        <v>0</v>
      </c>
      <c r="AE76" s="178">
        <f>F76/30</f>
        <v>0</v>
      </c>
      <c r="AF76" s="178">
        <f>F76/30</f>
        <v>0</v>
      </c>
      <c r="AG76" s="178">
        <f>F76/30</f>
        <v>0</v>
      </c>
      <c r="AH76" s="178">
        <f>F76/30</f>
        <v>0</v>
      </c>
      <c r="AI76" s="178">
        <f>F76/30</f>
        <v>0</v>
      </c>
      <c r="AJ76" s="178">
        <f>F76/30</f>
        <v>0</v>
      </c>
      <c r="AK76" s="178"/>
    </row>
    <row r="77" spans="2:37" ht="13.8" outlineLevel="1" thickBot="1">
      <c r="B77" s="139"/>
      <c r="C77" s="96" t="s">
        <v>99</v>
      </c>
      <c r="D77" s="45"/>
      <c r="E77" s="20" t="s">
        <v>150</v>
      </c>
      <c r="F77" s="176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</row>
    <row r="78" spans="2:37" ht="13.8" thickBot="1">
      <c r="B78" s="140" t="s">
        <v>102</v>
      </c>
      <c r="C78" s="93"/>
      <c r="D78" s="35"/>
      <c r="E78" s="21" t="s">
        <v>33</v>
      </c>
      <c r="F78" s="170">
        <f>SUM(F57:F77)</f>
        <v>0</v>
      </c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</row>
    <row r="79" spans="2:37" outlineLevel="1">
      <c r="B79" s="127" t="s">
        <v>103</v>
      </c>
      <c r="C79" s="97" t="s">
        <v>90</v>
      </c>
      <c r="D79" s="46"/>
      <c r="E79" s="20" t="s">
        <v>32</v>
      </c>
      <c r="F79" s="173">
        <f>SUM(G79:AK79)</f>
        <v>0</v>
      </c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</row>
    <row r="80" spans="2:37" outlineLevel="1">
      <c r="B80" s="128" t="s">
        <v>104</v>
      </c>
      <c r="C80" s="96" t="s">
        <v>105</v>
      </c>
      <c r="D80" s="45"/>
      <c r="E80" s="20" t="s">
        <v>32</v>
      </c>
      <c r="F80" s="173">
        <f>SUM(G80:AK80)</f>
        <v>0</v>
      </c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</row>
    <row r="81" spans="2:37">
      <c r="B81" s="141"/>
      <c r="C81" s="98"/>
      <c r="D81" s="49"/>
      <c r="E81" s="21" t="s">
        <v>35</v>
      </c>
      <c r="F81" s="170">
        <f>SUM(F79:F80)</f>
        <v>0</v>
      </c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</row>
    <row r="82" spans="2:37" s="6" customFormat="1" ht="13.8" thickBot="1">
      <c r="B82" s="142" t="e">
        <f>AVERAGE(G82:AK82)</f>
        <v>#DIV/0!</v>
      </c>
      <c r="C82" s="89" t="s">
        <v>83</v>
      </c>
      <c r="D82" s="37"/>
      <c r="E82" s="24" t="s">
        <v>64</v>
      </c>
      <c r="F82" s="179">
        <f>F9-SUM(F38,F55,F78,F81)</f>
        <v>0</v>
      </c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</row>
    <row r="83" spans="2:37" s="68" customFormat="1" ht="13.8" thickBot="1">
      <c r="B83" s="143"/>
      <c r="C83" s="60"/>
      <c r="D83" s="69"/>
      <c r="E83" s="121" t="s">
        <v>84</v>
      </c>
      <c r="F83" s="122" t="e">
        <f>F82/F9</f>
        <v>#DIV/0!</v>
      </c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</row>
    <row r="84" spans="2:37" s="101" customFormat="1" ht="13.8" thickBot="1">
      <c r="B84" s="135" t="e">
        <f>AVERAGE(G84:AK84)</f>
        <v>#DIV/0!</v>
      </c>
      <c r="C84" s="99"/>
      <c r="D84" s="33" t="s">
        <v>52</v>
      </c>
      <c r="E84" s="100" t="s">
        <v>36</v>
      </c>
      <c r="F84" s="181">
        <f>SUM(G84:AK84)</f>
        <v>0</v>
      </c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</row>
    <row r="85" spans="2:37" s="101" customFormat="1" ht="13.8" thickBot="1">
      <c r="B85" s="135" t="e">
        <f>AVERAGE(G85:AK85)</f>
        <v>#DIV/0!</v>
      </c>
      <c r="C85" s="58"/>
      <c r="D85" s="34" t="s">
        <v>53</v>
      </c>
      <c r="E85" s="102" t="s">
        <v>37</v>
      </c>
      <c r="F85" s="181">
        <f>SUM(G85:AK85)</f>
        <v>0</v>
      </c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</row>
    <row r="86" spans="2:37" s="101" customFormat="1" ht="13.8" thickBot="1">
      <c r="B86" s="135" t="e">
        <f>AVERAGE(G86:AK86)</f>
        <v>#DIV/0!</v>
      </c>
      <c r="C86" s="58"/>
      <c r="D86" s="34" t="s">
        <v>54</v>
      </c>
      <c r="E86" s="102" t="s">
        <v>38</v>
      </c>
      <c r="F86" s="184">
        <f>SUM(G86:AK86)</f>
        <v>0</v>
      </c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</row>
    <row r="87" spans="2:37" s="101" customFormat="1" ht="13.8" thickBot="1">
      <c r="B87" s="135" t="e">
        <f>AVERAGE(G87:AK87)</f>
        <v>#DIV/0!</v>
      </c>
      <c r="C87" s="58"/>
      <c r="D87" s="34" t="s">
        <v>55</v>
      </c>
      <c r="E87" s="102" t="s">
        <v>39</v>
      </c>
      <c r="F87" s="184">
        <f>SUM(G87:AK87)</f>
        <v>0</v>
      </c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</row>
    <row r="88" spans="2:37" s="104" customFormat="1" ht="13.8" thickBot="1">
      <c r="B88" s="135" t="e">
        <f>AVERAGE(G88:AK88)</f>
        <v>#DIV/0!</v>
      </c>
      <c r="C88" s="58"/>
      <c r="D88" s="103" t="s">
        <v>56</v>
      </c>
      <c r="E88" s="102" t="s">
        <v>40</v>
      </c>
      <c r="F88" s="186">
        <f>SUM(G88:AK88)</f>
        <v>0</v>
      </c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</row>
    <row r="89" spans="2:37" s="104" customFormat="1" ht="12.6" thickBot="1">
      <c r="B89" s="125"/>
      <c r="C89" s="105"/>
      <c r="D89" s="103"/>
      <c r="E89" s="106"/>
      <c r="F89" s="188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89"/>
      <c r="AJ89" s="189"/>
      <c r="AK89" s="189"/>
    </row>
    <row r="90" spans="2:37" s="104" customFormat="1">
      <c r="B90" s="136"/>
      <c r="C90" s="58"/>
      <c r="D90" s="103"/>
      <c r="E90" s="107" t="s">
        <v>47</v>
      </c>
      <c r="F90" s="190">
        <f t="shared" ref="F90:F95" si="6">SUM(G90:AK90)</f>
        <v>0</v>
      </c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</row>
    <row r="91" spans="2:37" s="104" customFormat="1" ht="13.8" thickBot="1">
      <c r="B91" s="126"/>
      <c r="C91" s="58"/>
      <c r="D91" s="103"/>
      <c r="E91" s="108" t="s">
        <v>42</v>
      </c>
      <c r="F91" s="192">
        <f t="shared" si="6"/>
        <v>0</v>
      </c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3"/>
      <c r="T91" s="193"/>
      <c r="U91" s="193"/>
      <c r="V91" s="193"/>
      <c r="W91" s="193"/>
      <c r="X91" s="193"/>
      <c r="Y91" s="193"/>
      <c r="Z91" s="193"/>
      <c r="AA91" s="193"/>
      <c r="AB91" s="193"/>
      <c r="AC91" s="193"/>
      <c r="AD91" s="193"/>
      <c r="AE91" s="193"/>
      <c r="AF91" s="193"/>
      <c r="AG91" s="193"/>
      <c r="AH91" s="193"/>
      <c r="AI91" s="193"/>
      <c r="AJ91" s="193"/>
      <c r="AK91" s="193"/>
    </row>
    <row r="92" spans="2:37" s="104" customFormat="1">
      <c r="B92" s="126"/>
      <c r="C92" s="58"/>
      <c r="D92" s="103"/>
      <c r="E92" s="107" t="s">
        <v>41</v>
      </c>
      <c r="F92" s="190">
        <f t="shared" si="6"/>
        <v>0</v>
      </c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</row>
    <row r="93" spans="2:37" s="104" customFormat="1" ht="13.8" thickBot="1">
      <c r="B93" s="126"/>
      <c r="C93" s="58"/>
      <c r="D93" s="103"/>
      <c r="E93" s="108" t="s">
        <v>42</v>
      </c>
      <c r="F93" s="192">
        <f t="shared" si="6"/>
        <v>0</v>
      </c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  <c r="W93" s="193"/>
      <c r="X93" s="193"/>
      <c r="Y93" s="193"/>
      <c r="Z93" s="193"/>
      <c r="AA93" s="193"/>
      <c r="AB93" s="193"/>
      <c r="AC93" s="193"/>
      <c r="AD93" s="193"/>
      <c r="AE93" s="193"/>
      <c r="AF93" s="193"/>
      <c r="AG93" s="193"/>
      <c r="AH93" s="193"/>
      <c r="AI93" s="193"/>
      <c r="AJ93" s="193"/>
      <c r="AK93" s="193"/>
    </row>
    <row r="94" spans="2:37" s="104" customFormat="1">
      <c r="B94" s="126"/>
      <c r="C94" s="58"/>
      <c r="D94" s="103"/>
      <c r="E94" s="107" t="s">
        <v>43</v>
      </c>
      <c r="F94" s="190">
        <f t="shared" si="6"/>
        <v>0</v>
      </c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191"/>
      <c r="AH94" s="191"/>
      <c r="AI94" s="191"/>
      <c r="AJ94" s="191"/>
      <c r="AK94" s="191"/>
    </row>
    <row r="95" spans="2:37" s="104" customFormat="1" ht="13.8" thickBot="1">
      <c r="B95" s="144"/>
      <c r="C95" s="109"/>
      <c r="D95" s="110"/>
      <c r="E95" s="108" t="s">
        <v>42</v>
      </c>
      <c r="F95" s="192">
        <f t="shared" si="6"/>
        <v>0</v>
      </c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193"/>
      <c r="AH95" s="193"/>
      <c r="AI95" s="193"/>
      <c r="AJ95" s="193"/>
      <c r="AK95" s="193"/>
    </row>
    <row r="96" spans="2:37" s="5" customFormat="1">
      <c r="B96" s="134"/>
      <c r="C96" s="31"/>
      <c r="D96" s="36"/>
      <c r="E96" s="151" t="s">
        <v>127</v>
      </c>
      <c r="F96" s="194">
        <f>F8*0.437</f>
        <v>0</v>
      </c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95"/>
    </row>
    <row r="97" spans="2:37">
      <c r="B97" s="134"/>
      <c r="C97" s="31"/>
      <c r="E97" s="152" t="s">
        <v>128</v>
      </c>
      <c r="F97" s="196">
        <f>F82-F96</f>
        <v>0</v>
      </c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</row>
    <row r="98" spans="2:37">
      <c r="B98" s="134"/>
      <c r="C98" s="31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</row>
    <row r="99" spans="2:37">
      <c r="B99" s="134"/>
      <c r="C99" s="31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197"/>
    </row>
    <row r="100" spans="2:37">
      <c r="B100" s="134"/>
      <c r="C100" s="31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</row>
    <row r="101" spans="2:37">
      <c r="B101" s="134"/>
      <c r="C101" s="31"/>
      <c r="F101" s="197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197"/>
      <c r="AH101" s="197"/>
      <c r="AI101" s="197"/>
      <c r="AJ101" s="197"/>
      <c r="AK101" s="197"/>
    </row>
    <row r="102" spans="2:37">
      <c r="B102" s="134"/>
      <c r="C102" s="31"/>
    </row>
    <row r="103" spans="2:37">
      <c r="B103" s="134"/>
      <c r="C103" s="31"/>
    </row>
    <row r="104" spans="2:37">
      <c r="B104" s="134"/>
      <c r="C104" s="31"/>
    </row>
    <row r="105" spans="2:37">
      <c r="B105" s="134"/>
      <c r="C105" s="31"/>
    </row>
    <row r="106" spans="2:37">
      <c r="B106" s="134"/>
      <c r="C106" s="31"/>
    </row>
    <row r="107" spans="2:37">
      <c r="B107" s="134"/>
      <c r="C107" s="31"/>
    </row>
    <row r="108" spans="2:37">
      <c r="B108" s="134"/>
      <c r="C108" s="31"/>
    </row>
    <row r="109" spans="2:37">
      <c r="B109" s="134"/>
      <c r="C109" s="31"/>
    </row>
    <row r="110" spans="2:37">
      <c r="B110" s="134"/>
      <c r="C110" s="31"/>
    </row>
    <row r="111" spans="2:37">
      <c r="B111" s="134"/>
      <c r="C111" s="31"/>
    </row>
    <row r="112" spans="2:37">
      <c r="B112" s="134"/>
      <c r="C112" s="31"/>
    </row>
    <row r="113" spans="2:3">
      <c r="B113" s="134"/>
      <c r="C113" s="31"/>
    </row>
    <row r="114" spans="2:3">
      <c r="B114" s="134"/>
      <c r="C114" s="31"/>
    </row>
    <row r="115" spans="2:3">
      <c r="B115" s="134"/>
      <c r="C115" s="31"/>
    </row>
    <row r="116" spans="2:3">
      <c r="B116" s="134"/>
      <c r="C116" s="31"/>
    </row>
    <row r="117" spans="2:3">
      <c r="B117" s="134"/>
      <c r="C117" s="31"/>
    </row>
    <row r="118" spans="2:3">
      <c r="B118" s="134"/>
      <c r="C118" s="31"/>
    </row>
    <row r="119" spans="2:3">
      <c r="B119" s="134"/>
      <c r="C119" s="31"/>
    </row>
  </sheetData>
  <phoneticPr fontId="3"/>
  <conditionalFormatting sqref="F9:AK9">
    <cfRule type="expression" dxfId="29" priority="3" stopIfTrue="1">
      <formula>F9-(F55+F78)&lt;0</formula>
    </cfRule>
    <cfRule type="expression" dxfId="28" priority="4" stopIfTrue="1">
      <formula>F9-(F55+F78)&gt;=0</formula>
    </cfRule>
  </conditionalFormatting>
  <conditionalFormatting sqref="F40:AK40">
    <cfRule type="cellIs" dxfId="27" priority="1" operator="lessThan">
      <formula>50000</formula>
    </cfRule>
  </conditionalFormatting>
  <conditionalFormatting sqref="G2:AK2">
    <cfRule type="expression" dxfId="26" priority="5" stopIfTrue="1">
      <formula>WEEKDAY(G2,2)=7</formula>
    </cfRule>
  </conditionalFormatting>
  <conditionalFormatting sqref="G10:AK11">
    <cfRule type="cellIs" dxfId="24" priority="2" operator="lessThan">
      <formula>50000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stopIfTrue="1" id="{31843F8F-52AA-4B5E-8058-1BB87551962A}">
            <xm:f>COUNTIF(祝日!$A:$A,G2)&gt;0</xm:f>
            <x14:dxf>
              <font>
                <b/>
                <i val="0"/>
                <color rgb="FFFF0000"/>
              </font>
            </x14:dxf>
          </x14:cfRule>
          <xm:sqref>G2:AK2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0DB80-62C7-4C50-B0E5-0889C021857F}">
  <dimension ref="B1:AL119"/>
  <sheetViews>
    <sheetView showGridLines="0" zoomScale="85" zoomScaleNormal="85" workbookViewId="0">
      <pane xSplit="6" ySplit="9" topLeftCell="W10" activePane="bottomRight" state="frozen"/>
      <selection activeCell="A4" sqref="A4:XFD4"/>
      <selection pane="topRight" activeCell="A4" sqref="A4:XFD4"/>
      <selection pane="bottomLeft" activeCell="A4" sqref="A4:XFD4"/>
      <selection pane="bottomRight" sqref="A1:AK97"/>
    </sheetView>
  </sheetViews>
  <sheetFormatPr defaultColWidth="9" defaultRowHeight="13.2" outlineLevelRow="1"/>
  <cols>
    <col min="1" max="1" width="3.5546875" style="1" customWidth="1"/>
    <col min="2" max="2" width="11.6640625" style="133" customWidth="1"/>
    <col min="3" max="3" width="4.6640625" style="30" customWidth="1"/>
    <col min="4" max="4" width="9.109375" style="32" customWidth="1"/>
    <col min="5" max="5" width="13.5546875" style="1" customWidth="1"/>
    <col min="6" max="23" width="10.6640625" style="1" customWidth="1"/>
    <col min="24" max="24" width="11.21875" style="1" customWidth="1"/>
    <col min="25" max="37" width="10.6640625" style="1" customWidth="1"/>
    <col min="38" max="38" width="9.5546875" style="1" bestFit="1" customWidth="1"/>
    <col min="39" max="16384" width="9" style="1"/>
  </cols>
  <sheetData>
    <row r="1" spans="2:37" ht="13.8" thickBot="1">
      <c r="F1" s="2" t="s">
        <v>0</v>
      </c>
      <c r="G1" s="3">
        <f>SUM($G$9)</f>
        <v>0</v>
      </c>
      <c r="H1" s="3">
        <f>SUM($G$9:H9)</f>
        <v>0</v>
      </c>
      <c r="I1" s="3">
        <f>SUM($G$9:I9)</f>
        <v>0</v>
      </c>
      <c r="J1" s="3">
        <f>SUM($G$9:J9)</f>
        <v>0</v>
      </c>
      <c r="K1" s="3">
        <f>SUM($G$9:K9)</f>
        <v>0</v>
      </c>
      <c r="L1" s="3">
        <f>SUM($G$9:L9)</f>
        <v>0</v>
      </c>
      <c r="M1" s="3">
        <f>SUM($G$9:M9)</f>
        <v>0</v>
      </c>
      <c r="N1" s="3">
        <f>SUM($G$9:N9)</f>
        <v>0</v>
      </c>
      <c r="O1" s="3">
        <f>SUM($G$9:O9)</f>
        <v>0</v>
      </c>
      <c r="P1" s="3">
        <f>SUM($G$9:P9)</f>
        <v>0</v>
      </c>
      <c r="Q1" s="3">
        <f>SUM($G$9:Q9)</f>
        <v>0</v>
      </c>
      <c r="R1" s="3">
        <f>SUM($G$9:R9)</f>
        <v>0</v>
      </c>
      <c r="S1" s="3">
        <f>SUM($G$9:S9)</f>
        <v>0</v>
      </c>
      <c r="T1" s="3">
        <f>SUM($G$9:T9)</f>
        <v>0</v>
      </c>
      <c r="U1" s="3">
        <f>SUM($G$9:U9)</f>
        <v>0</v>
      </c>
      <c r="V1" s="3">
        <f>SUM($G$9:V9)</f>
        <v>0</v>
      </c>
      <c r="W1" s="3">
        <f>SUM($G$9:W9)</f>
        <v>0</v>
      </c>
      <c r="X1" s="3">
        <f>SUM($G$9:X9)</f>
        <v>0</v>
      </c>
      <c r="Y1" s="3">
        <f>SUM($G$9:Y9)</f>
        <v>0</v>
      </c>
      <c r="Z1" s="3">
        <f>SUM($G$9:Z9)</f>
        <v>0</v>
      </c>
      <c r="AA1" s="3">
        <f>SUM($G$9:AA9)</f>
        <v>0</v>
      </c>
      <c r="AB1" s="3">
        <f>SUM($G$9:AB9)</f>
        <v>0</v>
      </c>
      <c r="AC1" s="3">
        <f>SUM($G$9:AC9)</f>
        <v>0</v>
      </c>
      <c r="AD1" s="3">
        <f>SUM($G$9:AD9)</f>
        <v>0</v>
      </c>
      <c r="AE1" s="3">
        <f>SUM($G$9:AE9)</f>
        <v>0</v>
      </c>
      <c r="AF1" s="3">
        <f>SUM($G$9:AF9)</f>
        <v>0</v>
      </c>
      <c r="AG1" s="3">
        <f>SUM($G$9:AG9)</f>
        <v>0</v>
      </c>
      <c r="AH1" s="3">
        <f>SUM($G$9:AH9)</f>
        <v>0</v>
      </c>
      <c r="AI1" s="3">
        <f>SUM($G$9:AI9)</f>
        <v>0</v>
      </c>
      <c r="AJ1" s="3">
        <f>SUM($G$9:AJ9)</f>
        <v>0</v>
      </c>
      <c r="AK1" s="3">
        <f>SUM($G$9:AK9)</f>
        <v>0</v>
      </c>
    </row>
    <row r="2" spans="2:37" s="115" customFormat="1">
      <c r="B2" s="134" t="s">
        <v>74</v>
      </c>
      <c r="C2" s="111"/>
      <c r="D2" s="112"/>
      <c r="E2" s="113"/>
      <c r="F2" s="134" t="s">
        <v>74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</row>
    <row r="3" spans="2:37" ht="13.8" thickBot="1">
      <c r="B3" s="134" t="s">
        <v>123</v>
      </c>
      <c r="C3" s="38"/>
      <c r="D3" s="34"/>
      <c r="E3" s="9"/>
      <c r="F3" s="10" t="s">
        <v>1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</row>
    <row r="4" spans="2:37" ht="12.6" thickBot="1">
      <c r="B4" s="124" t="s">
        <v>7</v>
      </c>
      <c r="C4" s="71"/>
      <c r="D4" s="34"/>
      <c r="E4" s="9"/>
      <c r="F4" s="10" t="s">
        <v>2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</row>
    <row r="5" spans="2:37" s="57" customFormat="1" ht="13.5" customHeight="1" thickBot="1">
      <c r="B5" s="135" t="e">
        <f>AVERAGE(G5:AK5)</f>
        <v>#DIV/0!</v>
      </c>
      <c r="C5" s="72" t="s">
        <v>108</v>
      </c>
      <c r="D5" s="33"/>
      <c r="E5" s="73" t="s">
        <v>3</v>
      </c>
      <c r="F5" s="154">
        <f>SUM(G5:AK5)</f>
        <v>0</v>
      </c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</row>
    <row r="6" spans="2:37" s="57" customFormat="1" ht="13.5" customHeight="1" thickBot="1">
      <c r="B6" s="135" t="e">
        <f>AVERAGE(G6:AK6)</f>
        <v>#DIV/0!</v>
      </c>
      <c r="C6" s="74" t="s">
        <v>67</v>
      </c>
      <c r="D6" s="34"/>
      <c r="E6" s="75" t="s">
        <v>4</v>
      </c>
      <c r="F6" s="156">
        <f>SUM(G6:AK6)</f>
        <v>0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</row>
    <row r="7" spans="2:37" s="78" customFormat="1" ht="13.8" thickBot="1">
      <c r="B7" s="135">
        <f>AVERAGE(G7:AK7)</f>
        <v>0</v>
      </c>
      <c r="C7" s="74" t="s">
        <v>68</v>
      </c>
      <c r="D7" s="76"/>
      <c r="E7" s="77" t="s">
        <v>5</v>
      </c>
      <c r="F7" s="154">
        <f>SUM(G7:AK7)</f>
        <v>0</v>
      </c>
      <c r="G7" s="158">
        <f t="shared" ref="G7:U7" si="0">SUM(G5:G6)</f>
        <v>0</v>
      </c>
      <c r="H7" s="158">
        <f t="shared" si="0"/>
        <v>0</v>
      </c>
      <c r="I7" s="158">
        <f t="shared" si="0"/>
        <v>0</v>
      </c>
      <c r="J7" s="158">
        <f t="shared" si="0"/>
        <v>0</v>
      </c>
      <c r="K7" s="158">
        <f t="shared" si="0"/>
        <v>0</v>
      </c>
      <c r="L7" s="158">
        <f t="shared" si="0"/>
        <v>0</v>
      </c>
      <c r="M7" s="158">
        <f t="shared" si="0"/>
        <v>0</v>
      </c>
      <c r="N7" s="158">
        <f t="shared" si="0"/>
        <v>0</v>
      </c>
      <c r="O7" s="158">
        <f t="shared" si="0"/>
        <v>0</v>
      </c>
      <c r="P7" s="158">
        <f t="shared" si="0"/>
        <v>0</v>
      </c>
      <c r="Q7" s="158">
        <f t="shared" si="0"/>
        <v>0</v>
      </c>
      <c r="R7" s="158">
        <f t="shared" si="0"/>
        <v>0</v>
      </c>
      <c r="S7" s="158">
        <f t="shared" si="0"/>
        <v>0</v>
      </c>
      <c r="T7" s="158">
        <f t="shared" si="0"/>
        <v>0</v>
      </c>
      <c r="U7" s="158">
        <f t="shared" si="0"/>
        <v>0</v>
      </c>
      <c r="V7" s="158">
        <f>SUM(V5:V6)</f>
        <v>0</v>
      </c>
      <c r="W7" s="158">
        <f t="shared" ref="W7:AK7" si="1">SUM(W5:W6)</f>
        <v>0</v>
      </c>
      <c r="X7" s="158">
        <f t="shared" si="1"/>
        <v>0</v>
      </c>
      <c r="Y7" s="158">
        <f t="shared" si="1"/>
        <v>0</v>
      </c>
      <c r="Z7" s="158">
        <f t="shared" si="1"/>
        <v>0</v>
      </c>
      <c r="AA7" s="158">
        <f t="shared" si="1"/>
        <v>0</v>
      </c>
      <c r="AB7" s="158">
        <f t="shared" si="1"/>
        <v>0</v>
      </c>
      <c r="AC7" s="158">
        <f t="shared" si="1"/>
        <v>0</v>
      </c>
      <c r="AD7" s="158">
        <f t="shared" si="1"/>
        <v>0</v>
      </c>
      <c r="AE7" s="158">
        <f t="shared" si="1"/>
        <v>0</v>
      </c>
      <c r="AF7" s="158">
        <f t="shared" si="1"/>
        <v>0</v>
      </c>
      <c r="AG7" s="158">
        <f t="shared" si="1"/>
        <v>0</v>
      </c>
      <c r="AH7" s="158">
        <f t="shared" si="1"/>
        <v>0</v>
      </c>
      <c r="AI7" s="158">
        <f t="shared" si="1"/>
        <v>0</v>
      </c>
      <c r="AJ7" s="158">
        <f t="shared" si="1"/>
        <v>0</v>
      </c>
      <c r="AK7" s="158">
        <f t="shared" si="1"/>
        <v>0</v>
      </c>
    </row>
    <row r="8" spans="2:37" s="57" customFormat="1" ht="13.8" thickBot="1">
      <c r="B8" s="135" t="e">
        <f>AVERAGE(G8:AK8)</f>
        <v>#DIV/0!</v>
      </c>
      <c r="C8" s="54" t="s">
        <v>69</v>
      </c>
      <c r="D8" s="34"/>
      <c r="E8" s="55" t="s">
        <v>6</v>
      </c>
      <c r="F8" s="154">
        <f>SUM(G8:AK8)</f>
        <v>0</v>
      </c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</row>
    <row r="9" spans="2:37" ht="14.25" customHeight="1" thickBot="1">
      <c r="B9" s="135">
        <f>AVERAGE(G9:AK9)</f>
        <v>0</v>
      </c>
      <c r="C9" s="79"/>
      <c r="D9" s="35" t="s">
        <v>109</v>
      </c>
      <c r="E9" s="80" t="s">
        <v>59</v>
      </c>
      <c r="F9" s="154">
        <f>SUM(G9:AK9)</f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</row>
    <row r="10" spans="2:37" s="84" customFormat="1" ht="14.25" customHeight="1" outlineLevel="1" thickBot="1">
      <c r="B10" s="125"/>
      <c r="C10" s="81"/>
      <c r="D10" s="82" t="s">
        <v>73</v>
      </c>
      <c r="E10" s="83" t="s">
        <v>147</v>
      </c>
      <c r="F10" s="161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62"/>
    </row>
    <row r="11" spans="2:37" ht="14.25" customHeight="1" outlineLevel="1">
      <c r="B11" s="136"/>
      <c r="C11" s="74"/>
      <c r="D11" s="34" t="s">
        <v>74</v>
      </c>
      <c r="E11" s="85" t="s">
        <v>49</v>
      </c>
      <c r="F11" s="163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</row>
    <row r="12" spans="2:37" s="59" customFormat="1" ht="14.25" customHeight="1" outlineLevel="1" thickBot="1">
      <c r="B12" s="126"/>
      <c r="C12" s="116"/>
      <c r="D12" s="61" t="s">
        <v>75</v>
      </c>
      <c r="E12" s="117" t="s">
        <v>50</v>
      </c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</row>
    <row r="13" spans="2:37" ht="13.8" outlineLevel="1" thickBot="1">
      <c r="B13" s="126"/>
      <c r="C13" s="79"/>
      <c r="D13" s="35"/>
      <c r="E13" s="86" t="s">
        <v>146</v>
      </c>
      <c r="F13" s="165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</row>
    <row r="14" spans="2:37" outlineLevel="1">
      <c r="B14" s="126"/>
      <c r="C14" s="58"/>
      <c r="D14" s="33"/>
      <c r="E14" s="15"/>
      <c r="F14" s="167">
        <f t="shared" ref="F14:F37" si="2">SUM(G14:AK14)</f>
        <v>0</v>
      </c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</row>
    <row r="15" spans="2:37" outlineLevel="1">
      <c r="B15" s="126"/>
      <c r="C15" s="58"/>
      <c r="D15" s="34" t="s">
        <v>76</v>
      </c>
      <c r="E15" s="16"/>
      <c r="F15" s="167">
        <f t="shared" si="2"/>
        <v>0</v>
      </c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</row>
    <row r="16" spans="2:37" outlineLevel="1">
      <c r="B16" s="126"/>
      <c r="C16" s="58"/>
      <c r="D16" s="34"/>
      <c r="E16" s="16"/>
      <c r="F16" s="167">
        <f t="shared" si="2"/>
        <v>0</v>
      </c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</row>
    <row r="17" spans="2:37" outlineLevel="1">
      <c r="B17" s="126"/>
      <c r="C17" s="58"/>
      <c r="D17" s="34"/>
      <c r="E17" s="16"/>
      <c r="F17" s="167">
        <f t="shared" si="2"/>
        <v>0</v>
      </c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</row>
    <row r="18" spans="2:37" outlineLevel="1">
      <c r="B18" s="126"/>
      <c r="C18" s="58"/>
      <c r="D18" s="34" t="s">
        <v>77</v>
      </c>
      <c r="E18" s="16"/>
      <c r="F18" s="167">
        <f t="shared" si="2"/>
        <v>0</v>
      </c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</row>
    <row r="19" spans="2:37" outlineLevel="1">
      <c r="B19" s="126"/>
      <c r="C19" s="58"/>
      <c r="D19" s="34"/>
      <c r="E19" s="16"/>
      <c r="F19" s="167">
        <f t="shared" si="2"/>
        <v>0</v>
      </c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</row>
    <row r="20" spans="2:37" outlineLevel="1">
      <c r="B20" s="126"/>
      <c r="C20" s="58" t="s">
        <v>70</v>
      </c>
      <c r="D20" s="34"/>
      <c r="E20" s="17"/>
      <c r="F20" s="167">
        <f t="shared" si="2"/>
        <v>0</v>
      </c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</row>
    <row r="21" spans="2:37" outlineLevel="1">
      <c r="B21" s="126"/>
      <c r="C21" s="58"/>
      <c r="D21" s="34" t="s">
        <v>78</v>
      </c>
      <c r="E21" s="17"/>
      <c r="F21" s="167">
        <f t="shared" si="2"/>
        <v>0</v>
      </c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</row>
    <row r="22" spans="2:37" outlineLevel="1">
      <c r="B22" s="126"/>
      <c r="C22" s="58"/>
      <c r="D22" s="34"/>
      <c r="E22" s="16"/>
      <c r="F22" s="167">
        <f t="shared" si="2"/>
        <v>0</v>
      </c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</row>
    <row r="23" spans="2:37" outlineLevel="1">
      <c r="B23" s="126"/>
      <c r="C23" s="58"/>
      <c r="D23" s="34" t="s">
        <v>71</v>
      </c>
      <c r="E23" s="16"/>
      <c r="F23" s="167">
        <f>SUM(G23:AK23)</f>
        <v>0</v>
      </c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</row>
    <row r="24" spans="2:37" ht="13.8" outlineLevel="1" thickBot="1">
      <c r="B24" s="126"/>
      <c r="C24" s="58" t="s">
        <v>72</v>
      </c>
      <c r="D24" s="34"/>
      <c r="E24" s="18"/>
      <c r="F24" s="167">
        <f>SUM(G24:AK24)</f>
        <v>0</v>
      </c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</row>
    <row r="25" spans="2:37" outlineLevel="1">
      <c r="B25" s="126"/>
      <c r="C25" s="58"/>
      <c r="D25" s="33"/>
      <c r="E25" s="19"/>
      <c r="F25" s="167">
        <f t="shared" si="2"/>
        <v>0</v>
      </c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</row>
    <row r="26" spans="2:37" outlineLevel="1">
      <c r="B26" s="126"/>
      <c r="C26" s="58"/>
      <c r="D26" s="34"/>
      <c r="E26" s="20"/>
      <c r="F26" s="167">
        <f>SUM(G26:AK26)</f>
        <v>0</v>
      </c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</row>
    <row r="27" spans="2:37" outlineLevel="1">
      <c r="B27" s="126"/>
      <c r="C27" s="58"/>
      <c r="D27" s="34" t="s">
        <v>79</v>
      </c>
      <c r="E27" s="20"/>
      <c r="F27" s="167">
        <f t="shared" si="2"/>
        <v>0</v>
      </c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</row>
    <row r="28" spans="2:37" outlineLevel="1">
      <c r="B28" s="126"/>
      <c r="C28" s="58" t="s">
        <v>69</v>
      </c>
      <c r="D28" s="34"/>
      <c r="E28" s="20"/>
      <c r="F28" s="167">
        <f t="shared" si="2"/>
        <v>0</v>
      </c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</row>
    <row r="29" spans="2:37" outlineLevel="1">
      <c r="B29" s="126"/>
      <c r="C29" s="58"/>
      <c r="D29" s="34"/>
      <c r="E29" s="20"/>
      <c r="F29" s="167">
        <f t="shared" si="2"/>
        <v>0</v>
      </c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</row>
    <row r="30" spans="2:37" outlineLevel="1">
      <c r="B30" s="126"/>
      <c r="C30" s="58"/>
      <c r="D30" s="34"/>
      <c r="E30" s="20"/>
      <c r="F30" s="167">
        <f>SUM(G30:AK30)</f>
        <v>0</v>
      </c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</row>
    <row r="31" spans="2:37" outlineLevel="1">
      <c r="B31" s="126"/>
      <c r="C31" s="58"/>
      <c r="D31" s="34" t="s">
        <v>80</v>
      </c>
      <c r="E31" s="20"/>
      <c r="F31" s="167">
        <f t="shared" si="2"/>
        <v>0</v>
      </c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</row>
    <row r="32" spans="2:37" outlineLevel="1">
      <c r="B32" s="126"/>
      <c r="C32" s="58"/>
      <c r="D32" s="34"/>
      <c r="E32" s="20"/>
      <c r="F32" s="167">
        <f t="shared" si="2"/>
        <v>0</v>
      </c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</row>
    <row r="33" spans="2:38" outlineLevel="1">
      <c r="B33" s="126"/>
      <c r="C33" s="58"/>
      <c r="D33" s="34"/>
      <c r="E33" s="20"/>
      <c r="F33" s="167">
        <f t="shared" si="2"/>
        <v>0</v>
      </c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</row>
    <row r="34" spans="2:38" outlineLevel="1">
      <c r="B34" s="126"/>
      <c r="C34" s="58"/>
      <c r="D34" s="34" t="s">
        <v>78</v>
      </c>
      <c r="E34" s="20"/>
      <c r="F34" s="167">
        <f t="shared" si="2"/>
        <v>0</v>
      </c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</row>
    <row r="35" spans="2:38" outlineLevel="1">
      <c r="B35" s="126"/>
      <c r="C35" s="58"/>
      <c r="D35" s="34"/>
      <c r="E35" s="20"/>
      <c r="F35" s="167">
        <f t="shared" si="2"/>
        <v>0</v>
      </c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</row>
    <row r="36" spans="2:38" outlineLevel="1">
      <c r="B36" s="126"/>
      <c r="C36" s="58"/>
      <c r="D36" s="34" t="s">
        <v>71</v>
      </c>
      <c r="E36" s="20"/>
      <c r="F36" s="167">
        <f t="shared" si="2"/>
        <v>0</v>
      </c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</row>
    <row r="37" spans="2:38" outlineLevel="1">
      <c r="B37" s="126"/>
      <c r="C37" s="58"/>
      <c r="D37" s="34"/>
      <c r="E37" s="20"/>
      <c r="F37" s="167">
        <f t="shared" si="2"/>
        <v>0</v>
      </c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</row>
    <row r="38" spans="2:38">
      <c r="B38" s="126"/>
      <c r="C38" s="58"/>
      <c r="D38" s="34"/>
      <c r="E38" s="21" t="s">
        <v>23</v>
      </c>
      <c r="F38" s="170">
        <f t="shared" ref="F38" si="3">SUM(F14:F37)</f>
        <v>0</v>
      </c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</row>
    <row r="39" spans="2:38" s="59" customFormat="1" ht="13.8" thickBot="1">
      <c r="B39" s="126"/>
      <c r="C39" s="60"/>
      <c r="D39" s="61"/>
      <c r="E39" s="62" t="s">
        <v>62</v>
      </c>
      <c r="F39" s="200" t="e">
        <f>F38/F9</f>
        <v>#DIV/0!</v>
      </c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20"/>
    </row>
    <row r="40" spans="2:38" ht="14.25" customHeight="1" thickBot="1">
      <c r="B40" s="135" t="e">
        <f>AVERAGE(G40:AK40)</f>
        <v>#DIV/0!</v>
      </c>
      <c r="C40" s="79"/>
      <c r="D40" s="35" t="s">
        <v>110</v>
      </c>
      <c r="E40" s="80" t="s">
        <v>111</v>
      </c>
      <c r="F40" s="172">
        <f>SUM(F9-F38)</f>
        <v>0</v>
      </c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</row>
    <row r="41" spans="2:38" outlineLevel="1">
      <c r="B41" s="126"/>
      <c r="C41" s="87"/>
      <c r="D41" s="39"/>
      <c r="E41" s="22"/>
      <c r="F41" s="167">
        <f>SUM(G41:AJ41)</f>
        <v>0</v>
      </c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</row>
    <row r="42" spans="2:38" outlineLevel="1">
      <c r="B42" s="126"/>
      <c r="C42" s="88" t="s">
        <v>86</v>
      </c>
      <c r="D42" s="40"/>
      <c r="E42" s="22"/>
      <c r="F42" s="173">
        <f>SUM(G42:AJ42)</f>
        <v>0</v>
      </c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</row>
    <row r="43" spans="2:38" outlineLevel="1">
      <c r="B43" s="126"/>
      <c r="C43" s="88"/>
      <c r="D43" s="40"/>
      <c r="E43" s="22"/>
      <c r="F43" s="173">
        <f t="shared" ref="F43:F54" si="4">SUM(G43:AJ43)</f>
        <v>0</v>
      </c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</row>
    <row r="44" spans="2:38" outlineLevel="1">
      <c r="B44" s="126"/>
      <c r="C44" s="88"/>
      <c r="D44" s="40"/>
      <c r="E44" s="22"/>
      <c r="F44" s="173">
        <f t="shared" si="4"/>
        <v>0</v>
      </c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</row>
    <row r="45" spans="2:38" outlineLevel="1">
      <c r="B45" s="126"/>
      <c r="C45" s="88"/>
      <c r="D45" s="40"/>
      <c r="E45" s="22"/>
      <c r="F45" s="173">
        <f t="shared" si="4"/>
        <v>0</v>
      </c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</row>
    <row r="46" spans="2:38" outlineLevel="1">
      <c r="B46" s="126"/>
      <c r="C46" s="88"/>
      <c r="D46" s="40"/>
      <c r="E46" s="22"/>
      <c r="F46" s="173">
        <f t="shared" si="4"/>
        <v>0</v>
      </c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</row>
    <row r="47" spans="2:38" outlineLevel="1">
      <c r="B47" s="126"/>
      <c r="C47" s="88"/>
      <c r="D47" s="40"/>
      <c r="E47" s="22"/>
      <c r="F47" s="173">
        <f t="shared" si="4"/>
        <v>0</v>
      </c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</row>
    <row r="48" spans="2:38" outlineLevel="1">
      <c r="B48" s="126"/>
      <c r="C48" s="88"/>
      <c r="D48" s="40"/>
      <c r="E48" s="22"/>
      <c r="F48" s="173">
        <f t="shared" si="4"/>
        <v>0</v>
      </c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</row>
    <row r="49" spans="2:38" outlineLevel="1">
      <c r="B49" s="126"/>
      <c r="C49" s="88"/>
      <c r="D49" s="40"/>
      <c r="E49" s="22"/>
      <c r="F49" s="173">
        <f t="shared" si="4"/>
        <v>0</v>
      </c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</row>
    <row r="50" spans="2:38" outlineLevel="1">
      <c r="B50" s="28" t="s">
        <v>113</v>
      </c>
      <c r="C50" s="88"/>
      <c r="D50" s="40"/>
      <c r="E50" s="22"/>
      <c r="F50" s="173">
        <f t="shared" si="4"/>
        <v>0</v>
      </c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</row>
    <row r="51" spans="2:38" outlineLevel="1">
      <c r="B51" s="28"/>
      <c r="C51" s="88"/>
      <c r="D51" s="40"/>
      <c r="E51" s="22"/>
      <c r="F51" s="173">
        <f t="shared" si="4"/>
        <v>0</v>
      </c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</row>
    <row r="52" spans="2:38" ht="13.8" outlineLevel="1" thickBot="1">
      <c r="B52" s="28" t="s">
        <v>67</v>
      </c>
      <c r="C52" s="88"/>
      <c r="D52" s="40"/>
      <c r="E52" s="20"/>
      <c r="F52" s="173">
        <f t="shared" si="4"/>
        <v>0</v>
      </c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</row>
    <row r="53" spans="2:38" outlineLevel="1">
      <c r="B53" s="28"/>
      <c r="C53" s="87"/>
      <c r="D53" s="39"/>
      <c r="E53" s="22"/>
      <c r="F53" s="173">
        <f t="shared" si="4"/>
        <v>0</v>
      </c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" t="s">
        <v>142</v>
      </c>
    </row>
    <row r="54" spans="2:38" ht="13.8" outlineLevel="1" thickBot="1">
      <c r="B54" s="28" t="s">
        <v>114</v>
      </c>
      <c r="C54" s="89" t="s">
        <v>112</v>
      </c>
      <c r="D54" s="43"/>
      <c r="E54" s="23" t="s">
        <v>129</v>
      </c>
      <c r="F54" s="173">
        <f t="shared" si="4"/>
        <v>0</v>
      </c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" t="s">
        <v>143</v>
      </c>
    </row>
    <row r="55" spans="2:38">
      <c r="B55" s="28"/>
      <c r="C55" s="91"/>
      <c r="D55" s="41"/>
      <c r="E55" s="21" t="s">
        <v>24</v>
      </c>
      <c r="F55" s="170">
        <f>SUM(F41:F54)</f>
        <v>0</v>
      </c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" t="s">
        <v>144</v>
      </c>
    </row>
    <row r="56" spans="2:38" s="59" customFormat="1">
      <c r="B56" s="28" t="s">
        <v>115</v>
      </c>
      <c r="C56" s="66"/>
      <c r="D56" s="67"/>
      <c r="E56" s="62" t="s">
        <v>63</v>
      </c>
      <c r="F56" s="200" t="e">
        <f>F55/F7</f>
        <v>#DIV/0!</v>
      </c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20"/>
    </row>
    <row r="57" spans="2:38" ht="13.8" outlineLevel="1" thickBot="1">
      <c r="B57" s="28"/>
      <c r="C57" s="89" t="s">
        <v>126</v>
      </c>
      <c r="D57" s="43"/>
      <c r="E57" s="22" t="s">
        <v>152</v>
      </c>
      <c r="F57" s="175"/>
      <c r="G57" s="169">
        <f>F57/30</f>
        <v>0</v>
      </c>
      <c r="H57" s="169">
        <f>F57/30</f>
        <v>0</v>
      </c>
      <c r="I57" s="169">
        <f>F57/30</f>
        <v>0</v>
      </c>
      <c r="J57" s="169">
        <f>F57/30</f>
        <v>0</v>
      </c>
      <c r="K57" s="169">
        <f>F57/30</f>
        <v>0</v>
      </c>
      <c r="L57" s="169">
        <f>F57/30</f>
        <v>0</v>
      </c>
      <c r="M57" s="169">
        <f>F57/30</f>
        <v>0</v>
      </c>
      <c r="N57" s="169">
        <f>F57/30</f>
        <v>0</v>
      </c>
      <c r="O57" s="169">
        <f>F57/30</f>
        <v>0</v>
      </c>
      <c r="P57" s="169">
        <f>F57/30</f>
        <v>0</v>
      </c>
      <c r="Q57" s="169">
        <f>F57/30</f>
        <v>0</v>
      </c>
      <c r="R57" s="169">
        <f>F57/30</f>
        <v>0</v>
      </c>
      <c r="S57" s="169">
        <f>F57/30</f>
        <v>0</v>
      </c>
      <c r="T57" s="169">
        <f>F57/30</f>
        <v>0</v>
      </c>
      <c r="U57" s="169">
        <f>F57/30</f>
        <v>0</v>
      </c>
      <c r="V57" s="169">
        <f>F57/30</f>
        <v>0</v>
      </c>
      <c r="W57" s="169">
        <f>F57/30</f>
        <v>0</v>
      </c>
      <c r="X57" s="169">
        <f>F57/30</f>
        <v>0</v>
      </c>
      <c r="Y57" s="169">
        <f>F57/30</f>
        <v>0</v>
      </c>
      <c r="Z57" s="169">
        <f>F57/30</f>
        <v>0</v>
      </c>
      <c r="AA57" s="169">
        <f>F57/30</f>
        <v>0</v>
      </c>
      <c r="AB57" s="169">
        <f>F57/30</f>
        <v>0</v>
      </c>
      <c r="AC57" s="169">
        <f>F57/30</f>
        <v>0</v>
      </c>
      <c r="AD57" s="169">
        <f>F57/30</f>
        <v>0</v>
      </c>
      <c r="AE57" s="169">
        <f>F57/30</f>
        <v>0</v>
      </c>
      <c r="AF57" s="169">
        <f>F57/30</f>
        <v>0</v>
      </c>
      <c r="AG57" s="169">
        <f>F57/30</f>
        <v>0</v>
      </c>
      <c r="AH57" s="169">
        <f>F57/30</f>
        <v>0</v>
      </c>
      <c r="AI57" s="169">
        <f>F57/30</f>
        <v>0</v>
      </c>
      <c r="AJ57" s="169">
        <f>F57/30</f>
        <v>0</v>
      </c>
      <c r="AK57" s="169"/>
    </row>
    <row r="58" spans="2:38" outlineLevel="1">
      <c r="B58" s="137"/>
      <c r="C58" s="88" t="s">
        <v>107</v>
      </c>
      <c r="D58" s="40"/>
      <c r="E58" s="22" t="s">
        <v>125</v>
      </c>
      <c r="F58" s="173">
        <f>SUM(G58:AK58)</f>
        <v>0</v>
      </c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</row>
    <row r="59" spans="2:38" outlineLevel="1">
      <c r="B59" s="28" t="s">
        <v>116</v>
      </c>
      <c r="C59" s="88" t="s">
        <v>87</v>
      </c>
      <c r="D59" s="40"/>
      <c r="E59" s="22" t="s">
        <v>88</v>
      </c>
      <c r="F59" s="173">
        <f>SUM(G59:AK59)</f>
        <v>0</v>
      </c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</row>
    <row r="60" spans="2:38" ht="13.8" outlineLevel="1" thickBot="1">
      <c r="B60" s="28"/>
      <c r="C60" s="88" t="s">
        <v>89</v>
      </c>
      <c r="D60" s="34"/>
      <c r="E60" s="20" t="s">
        <v>65</v>
      </c>
      <c r="F60" s="173">
        <f>SUM(G60:AK60)</f>
        <v>0</v>
      </c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</row>
    <row r="61" spans="2:38" outlineLevel="1">
      <c r="B61" s="138" t="s">
        <v>117</v>
      </c>
      <c r="C61" s="87" t="s">
        <v>81</v>
      </c>
      <c r="D61" s="33"/>
      <c r="E61" s="19" t="s">
        <v>153</v>
      </c>
      <c r="F61" s="175"/>
      <c r="G61" s="169">
        <f>F61/30</f>
        <v>0</v>
      </c>
      <c r="H61" s="169">
        <f>F61/30</f>
        <v>0</v>
      </c>
      <c r="I61" s="169">
        <f>F61/30</f>
        <v>0</v>
      </c>
      <c r="J61" s="169">
        <f>F61/30</f>
        <v>0</v>
      </c>
      <c r="K61" s="169">
        <f>F61/30</f>
        <v>0</v>
      </c>
      <c r="L61" s="169">
        <f>F61/30</f>
        <v>0</v>
      </c>
      <c r="M61" s="169">
        <f>F61/30</f>
        <v>0</v>
      </c>
      <c r="N61" s="169">
        <f>F61/30</f>
        <v>0</v>
      </c>
      <c r="O61" s="169">
        <f>F61/30</f>
        <v>0</v>
      </c>
      <c r="P61" s="169">
        <f>F61/30</f>
        <v>0</v>
      </c>
      <c r="Q61" s="169">
        <f>F61/30</f>
        <v>0</v>
      </c>
      <c r="R61" s="169">
        <f>F61/30</f>
        <v>0</v>
      </c>
      <c r="S61" s="169">
        <f>F61/30</f>
        <v>0</v>
      </c>
      <c r="T61" s="169">
        <f>F61/30</f>
        <v>0</v>
      </c>
      <c r="U61" s="169">
        <f>F61/30</f>
        <v>0</v>
      </c>
      <c r="V61" s="169">
        <f>F61/30</f>
        <v>0</v>
      </c>
      <c r="W61" s="169">
        <f>F61/30</f>
        <v>0</v>
      </c>
      <c r="X61" s="169">
        <f>F61/30</f>
        <v>0</v>
      </c>
      <c r="Y61" s="169">
        <f>F61/30</f>
        <v>0</v>
      </c>
      <c r="Z61" s="169">
        <f>F61/30</f>
        <v>0</v>
      </c>
      <c r="AA61" s="169">
        <f>F61/30</f>
        <v>0</v>
      </c>
      <c r="AB61" s="169">
        <f>F61/30</f>
        <v>0</v>
      </c>
      <c r="AC61" s="169">
        <f>F61/30</f>
        <v>0</v>
      </c>
      <c r="AD61" s="169">
        <f>F61/30</f>
        <v>0</v>
      </c>
      <c r="AE61" s="169">
        <f>F61/30</f>
        <v>0</v>
      </c>
      <c r="AF61" s="169">
        <f>F61/30</f>
        <v>0</v>
      </c>
      <c r="AG61" s="169">
        <f>F61/30</f>
        <v>0</v>
      </c>
      <c r="AH61" s="169">
        <f>F61/30</f>
        <v>0</v>
      </c>
      <c r="AI61" s="169">
        <f>F61/30</f>
        <v>0</v>
      </c>
      <c r="AJ61" s="169">
        <f>F61/30</f>
        <v>0</v>
      </c>
      <c r="AK61" s="169"/>
    </row>
    <row r="62" spans="2:38" ht="13.8" outlineLevel="1" thickBot="1">
      <c r="B62" s="138"/>
      <c r="C62" s="92"/>
      <c r="D62" s="34"/>
      <c r="E62" s="29" t="s">
        <v>66</v>
      </c>
      <c r="F62" s="175"/>
      <c r="G62" s="169">
        <f>F62/30</f>
        <v>0</v>
      </c>
      <c r="H62" s="169">
        <f>F62/30</f>
        <v>0</v>
      </c>
      <c r="I62" s="169">
        <f>F62/30</f>
        <v>0</v>
      </c>
      <c r="J62" s="169">
        <f>F62/30</f>
        <v>0</v>
      </c>
      <c r="K62" s="169">
        <f>F62/30</f>
        <v>0</v>
      </c>
      <c r="L62" s="169">
        <f>F62/30</f>
        <v>0</v>
      </c>
      <c r="M62" s="169">
        <f>F62/30</f>
        <v>0</v>
      </c>
      <c r="N62" s="169">
        <f>F62/30</f>
        <v>0</v>
      </c>
      <c r="O62" s="169">
        <f>F62/30</f>
        <v>0</v>
      </c>
      <c r="P62" s="169">
        <f>F62/30</f>
        <v>0</v>
      </c>
      <c r="Q62" s="169">
        <f>F62/30</f>
        <v>0</v>
      </c>
      <c r="R62" s="169">
        <f>F62/30</f>
        <v>0</v>
      </c>
      <c r="S62" s="169">
        <f>F62/30</f>
        <v>0</v>
      </c>
      <c r="T62" s="169">
        <f>F62/30</f>
        <v>0</v>
      </c>
      <c r="U62" s="169">
        <f>F62/30</f>
        <v>0</v>
      </c>
      <c r="V62" s="169">
        <f>F62/30</f>
        <v>0</v>
      </c>
      <c r="W62" s="169">
        <f>F62/30</f>
        <v>0</v>
      </c>
      <c r="X62" s="169">
        <f>F62/30</f>
        <v>0</v>
      </c>
      <c r="Y62" s="169">
        <f>F62/30</f>
        <v>0</v>
      </c>
      <c r="Z62" s="169">
        <f>F62/30</f>
        <v>0</v>
      </c>
      <c r="AA62" s="169">
        <f>F62/30</f>
        <v>0</v>
      </c>
      <c r="AB62" s="169">
        <f>F62/30</f>
        <v>0</v>
      </c>
      <c r="AC62" s="169">
        <f>F62/30</f>
        <v>0</v>
      </c>
      <c r="AD62" s="169">
        <f>F62/30</f>
        <v>0</v>
      </c>
      <c r="AE62" s="169">
        <f>F62/30</f>
        <v>0</v>
      </c>
      <c r="AF62" s="169">
        <f>F62/30</f>
        <v>0</v>
      </c>
      <c r="AG62" s="169">
        <f>F62/30</f>
        <v>0</v>
      </c>
      <c r="AH62" s="169">
        <f>F62/30</f>
        <v>0</v>
      </c>
      <c r="AI62" s="169">
        <f>F62/30</f>
        <v>0</v>
      </c>
      <c r="AJ62" s="169">
        <f>F62/30</f>
        <v>0</v>
      </c>
      <c r="AK62" s="169"/>
    </row>
    <row r="63" spans="2:38" outlineLevel="1">
      <c r="B63" s="138" t="s">
        <v>118</v>
      </c>
      <c r="C63" s="87" t="s">
        <v>85</v>
      </c>
      <c r="D63" s="33"/>
      <c r="E63" s="25" t="s">
        <v>25</v>
      </c>
      <c r="F63" s="176"/>
      <c r="G63" s="169">
        <f>F63/30</f>
        <v>0</v>
      </c>
      <c r="H63" s="169">
        <f>F63/30</f>
        <v>0</v>
      </c>
      <c r="I63" s="169">
        <f>F63/30</f>
        <v>0</v>
      </c>
      <c r="J63" s="169">
        <f>F63/30</f>
        <v>0</v>
      </c>
      <c r="K63" s="169">
        <f>F63/30</f>
        <v>0</v>
      </c>
      <c r="L63" s="169">
        <f>F63/30</f>
        <v>0</v>
      </c>
      <c r="M63" s="169">
        <f>F63/30</f>
        <v>0</v>
      </c>
      <c r="N63" s="169">
        <f>F63/30</f>
        <v>0</v>
      </c>
      <c r="O63" s="169">
        <f>F63/30</f>
        <v>0</v>
      </c>
      <c r="P63" s="169">
        <f>F63/30</f>
        <v>0</v>
      </c>
      <c r="Q63" s="169">
        <f>F63/30</f>
        <v>0</v>
      </c>
      <c r="R63" s="169">
        <f>F63/30</f>
        <v>0</v>
      </c>
      <c r="S63" s="169">
        <f>F63/30</f>
        <v>0</v>
      </c>
      <c r="T63" s="169">
        <f>F63/30</f>
        <v>0</v>
      </c>
      <c r="U63" s="169">
        <f>F63/30</f>
        <v>0</v>
      </c>
      <c r="V63" s="169">
        <f>F63/30</f>
        <v>0</v>
      </c>
      <c r="W63" s="169">
        <f>F63/30</f>
        <v>0</v>
      </c>
      <c r="X63" s="169">
        <f>F63/30</f>
        <v>0</v>
      </c>
      <c r="Y63" s="169">
        <f>F63/30</f>
        <v>0</v>
      </c>
      <c r="Z63" s="169">
        <f>F63/30</f>
        <v>0</v>
      </c>
      <c r="AA63" s="169">
        <f>F63/30</f>
        <v>0</v>
      </c>
      <c r="AB63" s="169">
        <f>F63/30</f>
        <v>0</v>
      </c>
      <c r="AC63" s="169">
        <f>F63/30</f>
        <v>0</v>
      </c>
      <c r="AD63" s="169">
        <f>F63/30</f>
        <v>0</v>
      </c>
      <c r="AE63" s="169">
        <f>F63/30</f>
        <v>0</v>
      </c>
      <c r="AF63" s="169">
        <f>F63/30</f>
        <v>0</v>
      </c>
      <c r="AG63" s="169">
        <f>F63/30</f>
        <v>0</v>
      </c>
      <c r="AH63" s="169">
        <f>F63/30</f>
        <v>0</v>
      </c>
      <c r="AI63" s="169">
        <f>F63/30</f>
        <v>0</v>
      </c>
      <c r="AJ63" s="169">
        <f>F63/30</f>
        <v>0</v>
      </c>
      <c r="AK63" s="169"/>
    </row>
    <row r="64" spans="2:38" ht="13.8" outlineLevel="1" thickBot="1">
      <c r="B64" s="28"/>
      <c r="C64" s="93"/>
      <c r="D64" s="35"/>
      <c r="E64" s="25" t="s">
        <v>26</v>
      </c>
      <c r="F64" s="176"/>
      <c r="G64" s="169">
        <f>F64/30</f>
        <v>0</v>
      </c>
      <c r="H64" s="169">
        <f>F64/30</f>
        <v>0</v>
      </c>
      <c r="I64" s="169">
        <f>F64/30</f>
        <v>0</v>
      </c>
      <c r="J64" s="169">
        <f>F64/30</f>
        <v>0</v>
      </c>
      <c r="K64" s="169">
        <f>F64/30</f>
        <v>0</v>
      </c>
      <c r="L64" s="169">
        <f>F64/30</f>
        <v>0</v>
      </c>
      <c r="M64" s="169">
        <f>F64/30</f>
        <v>0</v>
      </c>
      <c r="N64" s="169">
        <f>F64/30</f>
        <v>0</v>
      </c>
      <c r="O64" s="169">
        <f>F64/30</f>
        <v>0</v>
      </c>
      <c r="P64" s="169">
        <f>F64/30</f>
        <v>0</v>
      </c>
      <c r="Q64" s="169">
        <f>F64/30</f>
        <v>0</v>
      </c>
      <c r="R64" s="169">
        <f>F64/30</f>
        <v>0</v>
      </c>
      <c r="S64" s="169">
        <f>F64/30</f>
        <v>0</v>
      </c>
      <c r="T64" s="169">
        <f>F64/30</f>
        <v>0</v>
      </c>
      <c r="U64" s="169">
        <f>F64/30</f>
        <v>0</v>
      </c>
      <c r="V64" s="169">
        <f>F64/30</f>
        <v>0</v>
      </c>
      <c r="W64" s="169">
        <f>F64/30</f>
        <v>0</v>
      </c>
      <c r="X64" s="169">
        <f>F64/30</f>
        <v>0</v>
      </c>
      <c r="Y64" s="169">
        <f>F64/30</f>
        <v>0</v>
      </c>
      <c r="Z64" s="169">
        <f>F64/30</f>
        <v>0</v>
      </c>
      <c r="AA64" s="169">
        <f>F64/30</f>
        <v>0</v>
      </c>
      <c r="AB64" s="169">
        <f>F64/30</f>
        <v>0</v>
      </c>
      <c r="AC64" s="169">
        <f>F64/30</f>
        <v>0</v>
      </c>
      <c r="AD64" s="169">
        <f>F64/30</f>
        <v>0</v>
      </c>
      <c r="AE64" s="169">
        <f>F64/30</f>
        <v>0</v>
      </c>
      <c r="AF64" s="169">
        <f>F64/30</f>
        <v>0</v>
      </c>
      <c r="AG64" s="169">
        <f>F64/30</f>
        <v>0</v>
      </c>
      <c r="AH64" s="169">
        <f>F64/30</f>
        <v>0</v>
      </c>
      <c r="AI64" s="169">
        <f>F64/30</f>
        <v>0</v>
      </c>
      <c r="AJ64" s="169">
        <f>F64/30</f>
        <v>0</v>
      </c>
      <c r="AK64" s="169"/>
    </row>
    <row r="65" spans="2:37" ht="13.8" outlineLevel="1" thickBot="1">
      <c r="B65" s="28" t="s">
        <v>119</v>
      </c>
      <c r="C65" s="94" t="s">
        <v>91</v>
      </c>
      <c r="D65" s="42"/>
      <c r="E65" s="20" t="s">
        <v>100</v>
      </c>
      <c r="F65" s="173">
        <f>SUM(G65:AK65)</f>
        <v>0</v>
      </c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</row>
    <row r="66" spans="2:37" outlineLevel="1">
      <c r="B66" s="138"/>
      <c r="C66" s="95"/>
      <c r="D66" s="33"/>
      <c r="E66" s="20" t="s">
        <v>28</v>
      </c>
      <c r="F66" s="176"/>
      <c r="G66" s="168">
        <f>F66/30</f>
        <v>0</v>
      </c>
      <c r="H66" s="168">
        <f>F66/30</f>
        <v>0</v>
      </c>
      <c r="I66" s="168">
        <f>F66/30</f>
        <v>0</v>
      </c>
      <c r="J66" s="168">
        <f>F66/30</f>
        <v>0</v>
      </c>
      <c r="K66" s="168">
        <f>F66/30</f>
        <v>0</v>
      </c>
      <c r="L66" s="168">
        <f>F66/30</f>
        <v>0</v>
      </c>
      <c r="M66" s="168">
        <f>F66/30</f>
        <v>0</v>
      </c>
      <c r="N66" s="168">
        <f>F66/30</f>
        <v>0</v>
      </c>
      <c r="O66" s="168">
        <f>F66/30</f>
        <v>0</v>
      </c>
      <c r="P66" s="168">
        <f>F66/30</f>
        <v>0</v>
      </c>
      <c r="Q66" s="168">
        <f>F66/30</f>
        <v>0</v>
      </c>
      <c r="R66" s="168">
        <f>F66/30</f>
        <v>0</v>
      </c>
      <c r="S66" s="168">
        <f>F66/30</f>
        <v>0</v>
      </c>
      <c r="T66" s="168">
        <f>F66/30</f>
        <v>0</v>
      </c>
      <c r="U66" s="168">
        <f>F66/30</f>
        <v>0</v>
      </c>
      <c r="V66" s="168">
        <f>F66/30</f>
        <v>0</v>
      </c>
      <c r="W66" s="168">
        <f>F66/30</f>
        <v>0</v>
      </c>
      <c r="X66" s="168">
        <f>F66/30</f>
        <v>0</v>
      </c>
      <c r="Y66" s="168">
        <f>F66/30</f>
        <v>0</v>
      </c>
      <c r="Z66" s="168">
        <f>F66/30</f>
        <v>0</v>
      </c>
      <c r="AA66" s="168">
        <f>F66/30</f>
        <v>0</v>
      </c>
      <c r="AB66" s="168">
        <f>F66/30</f>
        <v>0</v>
      </c>
      <c r="AC66" s="168">
        <f>F66/30</f>
        <v>0</v>
      </c>
      <c r="AD66" s="168">
        <f>F66/30</f>
        <v>0</v>
      </c>
      <c r="AE66" s="168">
        <f>F66/30</f>
        <v>0</v>
      </c>
      <c r="AF66" s="168">
        <f>F66/30</f>
        <v>0</v>
      </c>
      <c r="AG66" s="168">
        <f>F66/30</f>
        <v>0</v>
      </c>
      <c r="AH66" s="168">
        <f>F66/30</f>
        <v>0</v>
      </c>
      <c r="AI66" s="168">
        <f>F66/30</f>
        <v>0</v>
      </c>
      <c r="AJ66" s="168">
        <f>F66/30</f>
        <v>0</v>
      </c>
      <c r="AK66" s="168"/>
    </row>
    <row r="67" spans="2:37" outlineLevel="1">
      <c r="B67" s="138" t="s">
        <v>120</v>
      </c>
      <c r="C67" s="88" t="s">
        <v>82</v>
      </c>
      <c r="D67" s="34"/>
      <c r="E67" s="20" t="s">
        <v>29</v>
      </c>
      <c r="F67" s="176"/>
      <c r="G67" s="169">
        <f>F67/30</f>
        <v>0</v>
      </c>
      <c r="H67" s="169">
        <f>F67/30</f>
        <v>0</v>
      </c>
      <c r="I67" s="169">
        <f>F67/30</f>
        <v>0</v>
      </c>
      <c r="J67" s="169">
        <f>F67/30</f>
        <v>0</v>
      </c>
      <c r="K67" s="169">
        <f>F67/30</f>
        <v>0</v>
      </c>
      <c r="L67" s="169">
        <f>F67/30</f>
        <v>0</v>
      </c>
      <c r="M67" s="169">
        <f>F67/30</f>
        <v>0</v>
      </c>
      <c r="N67" s="169">
        <f>F67/30</f>
        <v>0</v>
      </c>
      <c r="O67" s="169">
        <f>F67/30</f>
        <v>0</v>
      </c>
      <c r="P67" s="169">
        <f>F67/30</f>
        <v>0</v>
      </c>
      <c r="Q67" s="169">
        <f>F67/30</f>
        <v>0</v>
      </c>
      <c r="R67" s="169">
        <f>F67/30</f>
        <v>0</v>
      </c>
      <c r="S67" s="169">
        <f>F67/30</f>
        <v>0</v>
      </c>
      <c r="T67" s="169">
        <f>F67/30</f>
        <v>0</v>
      </c>
      <c r="U67" s="169">
        <f>F67/30</f>
        <v>0</v>
      </c>
      <c r="V67" s="169">
        <f>F67/30</f>
        <v>0</v>
      </c>
      <c r="W67" s="169">
        <f>F67/30</f>
        <v>0</v>
      </c>
      <c r="X67" s="169">
        <f>F67/30</f>
        <v>0</v>
      </c>
      <c r="Y67" s="169">
        <f>F67/30</f>
        <v>0</v>
      </c>
      <c r="Z67" s="169">
        <f>F67/30</f>
        <v>0</v>
      </c>
      <c r="AA67" s="169">
        <f>F67/30</f>
        <v>0</v>
      </c>
      <c r="AB67" s="169">
        <f>F67/30</f>
        <v>0</v>
      </c>
      <c r="AC67" s="169">
        <f>F67/30</f>
        <v>0</v>
      </c>
      <c r="AD67" s="169">
        <f>F67/30</f>
        <v>0</v>
      </c>
      <c r="AE67" s="169">
        <f>F67/30</f>
        <v>0</v>
      </c>
      <c r="AF67" s="169">
        <f>F67/30</f>
        <v>0</v>
      </c>
      <c r="AG67" s="169">
        <f>F67/30</f>
        <v>0</v>
      </c>
      <c r="AH67" s="169">
        <f>F67/30</f>
        <v>0</v>
      </c>
      <c r="AI67" s="169">
        <f>F67/30</f>
        <v>0</v>
      </c>
      <c r="AJ67" s="169">
        <f>F67/30</f>
        <v>0</v>
      </c>
      <c r="AK67" s="169"/>
    </row>
    <row r="68" spans="2:37" ht="13.8" outlineLevel="1" thickBot="1">
      <c r="B68" s="138"/>
      <c r="C68" s="93"/>
      <c r="D68" s="35"/>
      <c r="E68" s="20" t="s">
        <v>30</v>
      </c>
      <c r="F68" s="176"/>
      <c r="G68" s="169">
        <f>F68/30</f>
        <v>0</v>
      </c>
      <c r="H68" s="169">
        <f>F68/30</f>
        <v>0</v>
      </c>
      <c r="I68" s="169">
        <f>F68/30</f>
        <v>0</v>
      </c>
      <c r="J68" s="169">
        <f>F68/30</f>
        <v>0</v>
      </c>
      <c r="K68" s="169">
        <f>F68/30</f>
        <v>0</v>
      </c>
      <c r="L68" s="169">
        <f>F68/30</f>
        <v>0</v>
      </c>
      <c r="M68" s="169">
        <f>F68/30</f>
        <v>0</v>
      </c>
      <c r="N68" s="169">
        <f>F68/30</f>
        <v>0</v>
      </c>
      <c r="O68" s="169">
        <f>F68/30</f>
        <v>0</v>
      </c>
      <c r="P68" s="169">
        <f>F68/30</f>
        <v>0</v>
      </c>
      <c r="Q68" s="169">
        <f>F68/30</f>
        <v>0</v>
      </c>
      <c r="R68" s="169">
        <f>F68/30</f>
        <v>0</v>
      </c>
      <c r="S68" s="169">
        <f>F68/30</f>
        <v>0</v>
      </c>
      <c r="T68" s="169">
        <f>F68/30</f>
        <v>0</v>
      </c>
      <c r="U68" s="169">
        <f>F68/30</f>
        <v>0</v>
      </c>
      <c r="V68" s="169">
        <f>F68/30</f>
        <v>0</v>
      </c>
      <c r="W68" s="169">
        <f>F68/30</f>
        <v>0</v>
      </c>
      <c r="X68" s="169">
        <f>F68/30</f>
        <v>0</v>
      </c>
      <c r="Y68" s="169">
        <f>F68/30</f>
        <v>0</v>
      </c>
      <c r="Z68" s="169">
        <f>F68/30</f>
        <v>0</v>
      </c>
      <c r="AA68" s="169">
        <f>F68/30</f>
        <v>0</v>
      </c>
      <c r="AB68" s="169">
        <f>F68/30</f>
        <v>0</v>
      </c>
      <c r="AC68" s="169">
        <f>F68/30</f>
        <v>0</v>
      </c>
      <c r="AD68" s="169">
        <f>F68/30</f>
        <v>0</v>
      </c>
      <c r="AE68" s="169">
        <f>F68/30</f>
        <v>0</v>
      </c>
      <c r="AF68" s="169">
        <f>F68/30</f>
        <v>0</v>
      </c>
      <c r="AG68" s="169">
        <f>F68/30</f>
        <v>0</v>
      </c>
      <c r="AH68" s="169">
        <f>F68/30</f>
        <v>0</v>
      </c>
      <c r="AI68" s="169">
        <f>F68/30</f>
        <v>0</v>
      </c>
      <c r="AJ68" s="169">
        <f>F68/30</f>
        <v>0</v>
      </c>
      <c r="AK68" s="169"/>
    </row>
    <row r="69" spans="2:37" outlineLevel="1">
      <c r="B69" s="138" t="s">
        <v>114</v>
      </c>
      <c r="C69" s="88" t="s">
        <v>61</v>
      </c>
      <c r="D69" s="34"/>
      <c r="E69" s="20" t="s">
        <v>61</v>
      </c>
      <c r="F69" s="173">
        <f t="shared" ref="F69:F75" si="5">SUM(G69:AK69)</f>
        <v>0</v>
      </c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</row>
    <row r="70" spans="2:37" ht="13.8" outlineLevel="1" thickBot="1">
      <c r="B70" s="138"/>
      <c r="C70" s="201" t="s">
        <v>148</v>
      </c>
      <c r="D70" s="202"/>
      <c r="E70" s="19" t="s">
        <v>149</v>
      </c>
      <c r="F70" s="173">
        <f>SUM(G70:AK70)</f>
        <v>0</v>
      </c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  <c r="AK70" s="168"/>
    </row>
    <row r="71" spans="2:37" outlineLevel="1">
      <c r="B71" s="139"/>
      <c r="C71" s="87" t="s">
        <v>92</v>
      </c>
      <c r="D71" s="33"/>
      <c r="E71" s="19" t="s">
        <v>93</v>
      </c>
      <c r="F71" s="173">
        <f t="shared" si="5"/>
        <v>0</v>
      </c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</row>
    <row r="72" spans="2:37" outlineLevel="1">
      <c r="B72" s="139"/>
      <c r="C72" s="92"/>
      <c r="D72" s="34"/>
      <c r="E72" s="20" t="s">
        <v>60</v>
      </c>
      <c r="F72" s="173">
        <f t="shared" si="5"/>
        <v>0</v>
      </c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</row>
    <row r="73" spans="2:37" outlineLevel="1">
      <c r="B73" s="139"/>
      <c r="C73" s="96" t="s">
        <v>94</v>
      </c>
      <c r="D73" s="45"/>
      <c r="E73" s="20" t="s">
        <v>101</v>
      </c>
      <c r="F73" s="173">
        <f t="shared" si="5"/>
        <v>0</v>
      </c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</row>
    <row r="74" spans="2:37" outlineLevel="1">
      <c r="B74" s="139"/>
      <c r="C74" s="96" t="s">
        <v>95</v>
      </c>
      <c r="D74" s="45"/>
      <c r="E74" s="20" t="s">
        <v>95</v>
      </c>
      <c r="F74" s="173">
        <f t="shared" si="5"/>
        <v>0</v>
      </c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</row>
    <row r="75" spans="2:37" outlineLevel="1">
      <c r="B75" s="139"/>
      <c r="C75" s="96" t="s">
        <v>96</v>
      </c>
      <c r="D75" s="45"/>
      <c r="E75" s="20" t="s">
        <v>97</v>
      </c>
      <c r="F75" s="173">
        <f t="shared" si="5"/>
        <v>0</v>
      </c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</row>
    <row r="76" spans="2:37" ht="13.8" outlineLevel="1" thickBot="1">
      <c r="B76" s="139"/>
      <c r="C76" s="96" t="s">
        <v>98</v>
      </c>
      <c r="D76" s="45"/>
      <c r="E76" s="44" t="s">
        <v>151</v>
      </c>
      <c r="F76" s="177"/>
      <c r="G76" s="178">
        <f>F76/30</f>
        <v>0</v>
      </c>
      <c r="H76" s="178">
        <f>F76/30</f>
        <v>0</v>
      </c>
      <c r="I76" s="178">
        <f>F76/30</f>
        <v>0</v>
      </c>
      <c r="J76" s="178">
        <f>F76/30</f>
        <v>0</v>
      </c>
      <c r="K76" s="178">
        <f>F76/30</f>
        <v>0</v>
      </c>
      <c r="L76" s="178">
        <f>F76/30</f>
        <v>0</v>
      </c>
      <c r="M76" s="178">
        <f>F76/30</f>
        <v>0</v>
      </c>
      <c r="N76" s="178">
        <f>F76/30</f>
        <v>0</v>
      </c>
      <c r="O76" s="178">
        <f>F76/30</f>
        <v>0</v>
      </c>
      <c r="P76" s="178">
        <f>F76/30</f>
        <v>0</v>
      </c>
      <c r="Q76" s="178">
        <f>F76/30</f>
        <v>0</v>
      </c>
      <c r="R76" s="178">
        <f>F76/30</f>
        <v>0</v>
      </c>
      <c r="S76" s="178">
        <f>F76/30</f>
        <v>0</v>
      </c>
      <c r="T76" s="178">
        <f>F76/30</f>
        <v>0</v>
      </c>
      <c r="U76" s="178">
        <f>F76/30</f>
        <v>0</v>
      </c>
      <c r="V76" s="178">
        <f>F76/30</f>
        <v>0</v>
      </c>
      <c r="W76" s="178">
        <f>F76/30</f>
        <v>0</v>
      </c>
      <c r="X76" s="178">
        <f>F76/30</f>
        <v>0</v>
      </c>
      <c r="Y76" s="178">
        <f>F76/30</f>
        <v>0</v>
      </c>
      <c r="Z76" s="178">
        <f>F76/30</f>
        <v>0</v>
      </c>
      <c r="AA76" s="178">
        <f>F76/30</f>
        <v>0</v>
      </c>
      <c r="AB76" s="178">
        <f>F76/30</f>
        <v>0</v>
      </c>
      <c r="AC76" s="178">
        <f>F76/30</f>
        <v>0</v>
      </c>
      <c r="AD76" s="178">
        <f>F76/30</f>
        <v>0</v>
      </c>
      <c r="AE76" s="178">
        <f>F76/30</f>
        <v>0</v>
      </c>
      <c r="AF76" s="178">
        <f>F76/30</f>
        <v>0</v>
      </c>
      <c r="AG76" s="178">
        <f>F76/30</f>
        <v>0</v>
      </c>
      <c r="AH76" s="178">
        <f>F76/30</f>
        <v>0</v>
      </c>
      <c r="AI76" s="178">
        <f>F76/30</f>
        <v>0</v>
      </c>
      <c r="AJ76" s="178">
        <f>F76/30</f>
        <v>0</v>
      </c>
      <c r="AK76" s="178"/>
    </row>
    <row r="77" spans="2:37" ht="13.8" outlineLevel="1" thickBot="1">
      <c r="B77" s="139"/>
      <c r="C77" s="96" t="s">
        <v>99</v>
      </c>
      <c r="D77" s="45"/>
      <c r="E77" s="20" t="s">
        <v>150</v>
      </c>
      <c r="F77" s="176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</row>
    <row r="78" spans="2:37" ht="13.8" thickBot="1">
      <c r="B78" s="140" t="s">
        <v>102</v>
      </c>
      <c r="C78" s="93"/>
      <c r="D78" s="35"/>
      <c r="E78" s="21" t="s">
        <v>33</v>
      </c>
      <c r="F78" s="170">
        <f>SUM(F57:F77)</f>
        <v>0</v>
      </c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</row>
    <row r="79" spans="2:37" outlineLevel="1">
      <c r="B79" s="127" t="s">
        <v>103</v>
      </c>
      <c r="C79" s="97" t="s">
        <v>90</v>
      </c>
      <c r="D79" s="46"/>
      <c r="E79" s="20" t="s">
        <v>32</v>
      </c>
      <c r="F79" s="173">
        <f>SUM(G79:AK79)</f>
        <v>0</v>
      </c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</row>
    <row r="80" spans="2:37" outlineLevel="1">
      <c r="B80" s="128" t="s">
        <v>104</v>
      </c>
      <c r="C80" s="96" t="s">
        <v>105</v>
      </c>
      <c r="D80" s="45"/>
      <c r="E80" s="20" t="s">
        <v>32</v>
      </c>
      <c r="F80" s="173">
        <f>SUM(G80:AK80)</f>
        <v>0</v>
      </c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</row>
    <row r="81" spans="2:37">
      <c r="B81" s="141"/>
      <c r="C81" s="98"/>
      <c r="D81" s="49"/>
      <c r="E81" s="21" t="s">
        <v>35</v>
      </c>
      <c r="F81" s="170">
        <f>SUM(F79:F80)</f>
        <v>0</v>
      </c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</row>
    <row r="82" spans="2:37" s="6" customFormat="1" ht="13.8" thickBot="1">
      <c r="B82" s="142" t="e">
        <f>AVERAGE(G82:AK82)</f>
        <v>#DIV/0!</v>
      </c>
      <c r="C82" s="89" t="s">
        <v>83</v>
      </c>
      <c r="D82" s="37"/>
      <c r="E82" s="24" t="s">
        <v>64</v>
      </c>
      <c r="F82" s="179">
        <f>F9-SUM(F38,F55,F78,F81)</f>
        <v>0</v>
      </c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</row>
    <row r="83" spans="2:37" s="68" customFormat="1" ht="13.8" thickBot="1">
      <c r="B83" s="143"/>
      <c r="C83" s="60"/>
      <c r="D83" s="69"/>
      <c r="E83" s="121" t="s">
        <v>84</v>
      </c>
      <c r="F83" s="122" t="e">
        <f>F82/F9</f>
        <v>#DIV/0!</v>
      </c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</row>
    <row r="84" spans="2:37" s="101" customFormat="1" ht="13.8" thickBot="1">
      <c r="B84" s="135" t="e">
        <f>AVERAGE(G84:AK84)</f>
        <v>#DIV/0!</v>
      </c>
      <c r="C84" s="99"/>
      <c r="D84" s="33" t="s">
        <v>52</v>
      </c>
      <c r="E84" s="100" t="s">
        <v>36</v>
      </c>
      <c r="F84" s="181">
        <f>SUM(G84:AK84)</f>
        <v>0</v>
      </c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</row>
    <row r="85" spans="2:37" s="101" customFormat="1" ht="13.8" thickBot="1">
      <c r="B85" s="135" t="e">
        <f>AVERAGE(G85:AK85)</f>
        <v>#DIV/0!</v>
      </c>
      <c r="C85" s="58"/>
      <c r="D85" s="34" t="s">
        <v>53</v>
      </c>
      <c r="E85" s="102" t="s">
        <v>37</v>
      </c>
      <c r="F85" s="181">
        <f>SUM(G85:AK85)</f>
        <v>0</v>
      </c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</row>
    <row r="86" spans="2:37" s="101" customFormat="1" ht="13.8" thickBot="1">
      <c r="B86" s="135" t="e">
        <f>AVERAGE(G86:AK86)</f>
        <v>#DIV/0!</v>
      </c>
      <c r="C86" s="58"/>
      <c r="D86" s="34" t="s">
        <v>54</v>
      </c>
      <c r="E86" s="102" t="s">
        <v>38</v>
      </c>
      <c r="F86" s="184">
        <f>SUM(G86:AK86)</f>
        <v>0</v>
      </c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</row>
    <row r="87" spans="2:37" s="101" customFormat="1" ht="13.8" thickBot="1">
      <c r="B87" s="135" t="e">
        <f>AVERAGE(G87:AK87)</f>
        <v>#DIV/0!</v>
      </c>
      <c r="C87" s="58"/>
      <c r="D87" s="34" t="s">
        <v>55</v>
      </c>
      <c r="E87" s="102" t="s">
        <v>39</v>
      </c>
      <c r="F87" s="184">
        <f>SUM(G87:AK87)</f>
        <v>0</v>
      </c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</row>
    <row r="88" spans="2:37" s="104" customFormat="1" ht="13.8" thickBot="1">
      <c r="B88" s="135" t="e">
        <f>AVERAGE(G88:AK88)</f>
        <v>#DIV/0!</v>
      </c>
      <c r="C88" s="58"/>
      <c r="D88" s="103" t="s">
        <v>56</v>
      </c>
      <c r="E88" s="102" t="s">
        <v>40</v>
      </c>
      <c r="F88" s="186">
        <f>SUM(G88:AK88)</f>
        <v>0</v>
      </c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</row>
    <row r="89" spans="2:37" s="104" customFormat="1" ht="12.6" thickBot="1">
      <c r="B89" s="125"/>
      <c r="C89" s="105"/>
      <c r="D89" s="103"/>
      <c r="E89" s="106"/>
      <c r="F89" s="188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89"/>
      <c r="AJ89" s="189"/>
      <c r="AK89" s="189"/>
    </row>
    <row r="90" spans="2:37" s="104" customFormat="1">
      <c r="B90" s="136"/>
      <c r="C90" s="58"/>
      <c r="D90" s="103"/>
      <c r="E90" s="107" t="s">
        <v>47</v>
      </c>
      <c r="F90" s="190">
        <f t="shared" ref="F90:F95" si="6">SUM(G90:AK90)</f>
        <v>0</v>
      </c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</row>
    <row r="91" spans="2:37" s="104" customFormat="1" ht="13.8" thickBot="1">
      <c r="B91" s="126"/>
      <c r="C91" s="58"/>
      <c r="D91" s="103"/>
      <c r="E91" s="108" t="s">
        <v>42</v>
      </c>
      <c r="F91" s="192">
        <f t="shared" si="6"/>
        <v>0</v>
      </c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3"/>
      <c r="T91" s="193"/>
      <c r="U91" s="193"/>
      <c r="V91" s="193"/>
      <c r="W91" s="193"/>
      <c r="X91" s="193"/>
      <c r="Y91" s="193"/>
      <c r="Z91" s="193"/>
      <c r="AA91" s="193"/>
      <c r="AB91" s="193"/>
      <c r="AC91" s="193"/>
      <c r="AD91" s="193"/>
      <c r="AE91" s="193"/>
      <c r="AF91" s="193"/>
      <c r="AG91" s="193"/>
      <c r="AH91" s="193"/>
      <c r="AI91" s="193"/>
      <c r="AJ91" s="193"/>
      <c r="AK91" s="193"/>
    </row>
    <row r="92" spans="2:37" s="104" customFormat="1">
      <c r="B92" s="126"/>
      <c r="C92" s="58"/>
      <c r="D92" s="103"/>
      <c r="E92" s="107" t="s">
        <v>41</v>
      </c>
      <c r="F92" s="190">
        <f t="shared" si="6"/>
        <v>0</v>
      </c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</row>
    <row r="93" spans="2:37" s="104" customFormat="1" ht="13.8" thickBot="1">
      <c r="B93" s="126"/>
      <c r="C93" s="58"/>
      <c r="D93" s="103"/>
      <c r="E93" s="108" t="s">
        <v>42</v>
      </c>
      <c r="F93" s="192">
        <f t="shared" si="6"/>
        <v>0</v>
      </c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  <c r="W93" s="193"/>
      <c r="X93" s="193"/>
      <c r="Y93" s="193"/>
      <c r="Z93" s="193"/>
      <c r="AA93" s="193"/>
      <c r="AB93" s="193"/>
      <c r="AC93" s="193"/>
      <c r="AD93" s="193"/>
      <c r="AE93" s="193"/>
      <c r="AF93" s="193"/>
      <c r="AG93" s="193"/>
      <c r="AH93" s="193"/>
      <c r="AI93" s="193"/>
      <c r="AJ93" s="193"/>
      <c r="AK93" s="193"/>
    </row>
    <row r="94" spans="2:37" s="104" customFormat="1">
      <c r="B94" s="126"/>
      <c r="C94" s="58"/>
      <c r="D94" s="103"/>
      <c r="E94" s="107" t="s">
        <v>43</v>
      </c>
      <c r="F94" s="190">
        <f t="shared" si="6"/>
        <v>0</v>
      </c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191"/>
      <c r="AH94" s="191"/>
      <c r="AI94" s="191"/>
      <c r="AJ94" s="191"/>
      <c r="AK94" s="191"/>
    </row>
    <row r="95" spans="2:37" s="104" customFormat="1" ht="13.8" thickBot="1">
      <c r="B95" s="144"/>
      <c r="C95" s="109"/>
      <c r="D95" s="110"/>
      <c r="E95" s="108" t="s">
        <v>42</v>
      </c>
      <c r="F95" s="192">
        <f t="shared" si="6"/>
        <v>0</v>
      </c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193"/>
      <c r="AH95" s="193"/>
      <c r="AI95" s="193"/>
      <c r="AJ95" s="193"/>
      <c r="AK95" s="193"/>
    </row>
    <row r="96" spans="2:37" s="5" customFormat="1">
      <c r="B96" s="134"/>
      <c r="C96" s="31"/>
      <c r="D96" s="36"/>
      <c r="E96" s="151" t="s">
        <v>127</v>
      </c>
      <c r="F96" s="194">
        <f>F8*0.437</f>
        <v>0</v>
      </c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95"/>
    </row>
    <row r="97" spans="2:37">
      <c r="B97" s="134"/>
      <c r="C97" s="31"/>
      <c r="E97" s="152" t="s">
        <v>128</v>
      </c>
      <c r="F97" s="196">
        <f>F82-F96</f>
        <v>0</v>
      </c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</row>
    <row r="98" spans="2:37">
      <c r="B98" s="134"/>
      <c r="C98" s="31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</row>
    <row r="99" spans="2:37">
      <c r="B99" s="134"/>
      <c r="C99" s="31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197"/>
    </row>
    <row r="100" spans="2:37">
      <c r="B100" s="134"/>
      <c r="C100" s="31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</row>
    <row r="101" spans="2:37">
      <c r="B101" s="134"/>
      <c r="C101" s="31"/>
      <c r="F101" s="197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197"/>
      <c r="AH101" s="197"/>
      <c r="AI101" s="197"/>
      <c r="AJ101" s="197"/>
      <c r="AK101" s="197"/>
    </row>
    <row r="102" spans="2:37">
      <c r="B102" s="134"/>
      <c r="C102" s="31"/>
    </row>
    <row r="103" spans="2:37">
      <c r="B103" s="134"/>
      <c r="C103" s="31"/>
    </row>
    <row r="104" spans="2:37">
      <c r="B104" s="134"/>
      <c r="C104" s="31"/>
    </row>
    <row r="105" spans="2:37">
      <c r="B105" s="134"/>
      <c r="C105" s="31"/>
    </row>
    <row r="106" spans="2:37">
      <c r="B106" s="134"/>
      <c r="C106" s="31"/>
    </row>
    <row r="107" spans="2:37">
      <c r="B107" s="134"/>
      <c r="C107" s="31"/>
    </row>
    <row r="108" spans="2:37">
      <c r="B108" s="134"/>
      <c r="C108" s="31"/>
    </row>
    <row r="109" spans="2:37">
      <c r="B109" s="134"/>
      <c r="C109" s="31"/>
    </row>
    <row r="110" spans="2:37">
      <c r="B110" s="134"/>
      <c r="C110" s="31"/>
    </row>
    <row r="111" spans="2:37">
      <c r="B111" s="134"/>
      <c r="C111" s="31"/>
    </row>
    <row r="112" spans="2:37">
      <c r="B112" s="134"/>
      <c r="C112" s="31"/>
    </row>
    <row r="113" spans="2:3">
      <c r="B113" s="134"/>
      <c r="C113" s="31"/>
    </row>
    <row r="114" spans="2:3">
      <c r="B114" s="134"/>
      <c r="C114" s="31"/>
    </row>
    <row r="115" spans="2:3">
      <c r="B115" s="134"/>
      <c r="C115" s="31"/>
    </row>
    <row r="116" spans="2:3">
      <c r="B116" s="134"/>
      <c r="C116" s="31"/>
    </row>
    <row r="117" spans="2:3">
      <c r="B117" s="134"/>
      <c r="C117" s="31"/>
    </row>
    <row r="118" spans="2:3">
      <c r="B118" s="134"/>
      <c r="C118" s="31"/>
    </row>
    <row r="119" spans="2:3">
      <c r="B119" s="134"/>
      <c r="C119" s="31"/>
    </row>
  </sheetData>
  <phoneticPr fontId="3"/>
  <conditionalFormatting sqref="F9:AK9">
    <cfRule type="expression" dxfId="35" priority="3" stopIfTrue="1">
      <formula>F9-(F55+F78)&lt;0</formula>
    </cfRule>
    <cfRule type="expression" dxfId="34" priority="4" stopIfTrue="1">
      <formula>F9-(F55+F78)&gt;=0</formula>
    </cfRule>
  </conditionalFormatting>
  <conditionalFormatting sqref="F40:AK40">
    <cfRule type="cellIs" dxfId="33" priority="1" operator="lessThan">
      <formula>50000</formula>
    </cfRule>
  </conditionalFormatting>
  <conditionalFormatting sqref="G2:AK2">
    <cfRule type="expression" dxfId="32" priority="5" stopIfTrue="1">
      <formula>WEEKDAY(G2,2)=7</formula>
    </cfRule>
  </conditionalFormatting>
  <conditionalFormatting sqref="G10:AK11">
    <cfRule type="cellIs" dxfId="30" priority="2" operator="lessThan">
      <formula>50000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stopIfTrue="1" id="{6926FD29-B1DF-46A0-8AD6-BB3DBB1450E9}">
            <xm:f>COUNTIF(祝日!$A:$A,G2)&gt;0</xm:f>
            <x14:dxf>
              <font>
                <b/>
                <i val="0"/>
                <color rgb="FFFF0000"/>
              </font>
            </x14:dxf>
          </x14:cfRule>
          <xm:sqref>G2:AK2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00DD7-9C5F-467A-A684-81371356FF1D}">
  <dimension ref="B1:AL119"/>
  <sheetViews>
    <sheetView showGridLines="0" zoomScale="85" zoomScaleNormal="85" workbookViewId="0">
      <pane xSplit="6" ySplit="9" topLeftCell="G10" activePane="bottomRight" state="frozen"/>
      <selection activeCell="A4" sqref="A4:XFD4"/>
      <selection pane="topRight" activeCell="A4" sqref="A4:XFD4"/>
      <selection pane="bottomLeft" activeCell="A4" sqref="A4:XFD4"/>
      <selection pane="bottomRight" sqref="A1:AK97"/>
    </sheetView>
  </sheetViews>
  <sheetFormatPr defaultColWidth="9" defaultRowHeight="13.2" outlineLevelRow="1"/>
  <cols>
    <col min="1" max="1" width="3.5546875" style="1" customWidth="1"/>
    <col min="2" max="2" width="11.6640625" style="133" customWidth="1"/>
    <col min="3" max="3" width="4.6640625" style="30" customWidth="1"/>
    <col min="4" max="4" width="9.109375" style="32" customWidth="1"/>
    <col min="5" max="5" width="13.5546875" style="1" customWidth="1"/>
    <col min="6" max="37" width="10.6640625" style="1" customWidth="1"/>
    <col min="38" max="38" width="9.5546875" style="1" bestFit="1" customWidth="1"/>
    <col min="39" max="16384" width="9" style="1"/>
  </cols>
  <sheetData>
    <row r="1" spans="2:37" ht="13.8" thickBot="1">
      <c r="F1" s="2" t="s">
        <v>0</v>
      </c>
      <c r="G1" s="3">
        <f>SUM($G$9)</f>
        <v>0</v>
      </c>
      <c r="H1" s="3">
        <f>SUM($G$9:H9)</f>
        <v>0</v>
      </c>
      <c r="I1" s="3">
        <f>SUM($G$9:I9)</f>
        <v>0</v>
      </c>
      <c r="J1" s="3">
        <f>SUM($G$9:J9)</f>
        <v>0</v>
      </c>
      <c r="K1" s="3">
        <f>SUM($G$9:K9)</f>
        <v>0</v>
      </c>
      <c r="L1" s="3">
        <f>SUM($G$9:L9)</f>
        <v>0</v>
      </c>
      <c r="M1" s="3">
        <f>SUM($G$9:M9)</f>
        <v>0</v>
      </c>
      <c r="N1" s="3">
        <f>SUM($G$9:N9)</f>
        <v>0</v>
      </c>
      <c r="O1" s="3">
        <f>SUM($G$9:O9)</f>
        <v>0</v>
      </c>
      <c r="P1" s="3">
        <f>SUM($G$9:P9)</f>
        <v>0</v>
      </c>
      <c r="Q1" s="3">
        <f>SUM($G$9:Q9)</f>
        <v>0</v>
      </c>
      <c r="R1" s="3">
        <f>SUM($G$9:R9)</f>
        <v>0</v>
      </c>
      <c r="S1" s="3">
        <f>SUM($G$9:S9)</f>
        <v>0</v>
      </c>
      <c r="T1" s="3">
        <f>SUM($G$9:T9)</f>
        <v>0</v>
      </c>
      <c r="U1" s="3">
        <f>SUM($G$9:U9)</f>
        <v>0</v>
      </c>
      <c r="V1" s="3">
        <f>SUM($G$9:V9)</f>
        <v>0</v>
      </c>
      <c r="W1" s="3">
        <f>SUM($G$9:W9)</f>
        <v>0</v>
      </c>
      <c r="X1" s="3">
        <f>SUM($G$9:X9)</f>
        <v>0</v>
      </c>
      <c r="Y1" s="3">
        <f>SUM($G$9:Y9)</f>
        <v>0</v>
      </c>
      <c r="Z1" s="3">
        <f>SUM($G$9:Z9)</f>
        <v>0</v>
      </c>
      <c r="AA1" s="3">
        <f>SUM($G$9:AA9)</f>
        <v>0</v>
      </c>
      <c r="AB1" s="3">
        <f>SUM($G$9:AB9)</f>
        <v>0</v>
      </c>
      <c r="AC1" s="3">
        <f>SUM($G$9:AC9)</f>
        <v>0</v>
      </c>
      <c r="AD1" s="3">
        <f>SUM($G$9:AD9)</f>
        <v>0</v>
      </c>
      <c r="AE1" s="3">
        <f>SUM($G$9:AE9)</f>
        <v>0</v>
      </c>
      <c r="AF1" s="3">
        <f>SUM($G$9:AF9)</f>
        <v>0</v>
      </c>
      <c r="AG1" s="3">
        <f>SUM($G$9:AG9)</f>
        <v>0</v>
      </c>
      <c r="AH1" s="3">
        <f>SUM($G$9:AH9)</f>
        <v>0</v>
      </c>
      <c r="AI1" s="3">
        <f>SUM($G$9:AI9)</f>
        <v>0</v>
      </c>
      <c r="AJ1" s="3">
        <f>SUM($G$9:AJ9)</f>
        <v>0</v>
      </c>
      <c r="AK1" s="3">
        <f>SUM($G$9:AK9)</f>
        <v>0</v>
      </c>
    </row>
    <row r="2" spans="2:37" s="115" customFormat="1">
      <c r="B2" s="134" t="s">
        <v>74</v>
      </c>
      <c r="C2" s="111"/>
      <c r="D2" s="112"/>
      <c r="E2" s="113"/>
      <c r="F2" s="134" t="s">
        <v>74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</row>
    <row r="3" spans="2:37" ht="13.8" thickBot="1">
      <c r="B3" s="134" t="s">
        <v>123</v>
      </c>
      <c r="C3" s="38"/>
      <c r="D3" s="34"/>
      <c r="E3" s="9"/>
      <c r="F3" s="10" t="s">
        <v>1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</row>
    <row r="4" spans="2:37" ht="12.6" thickBot="1">
      <c r="B4" s="124" t="s">
        <v>7</v>
      </c>
      <c r="C4" s="71"/>
      <c r="D4" s="34"/>
      <c r="E4" s="9"/>
      <c r="F4" s="10" t="s">
        <v>2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</row>
    <row r="5" spans="2:37" s="57" customFormat="1" ht="13.5" customHeight="1" thickBot="1">
      <c r="B5" s="135" t="e">
        <f>AVERAGE(G5:AK5)</f>
        <v>#DIV/0!</v>
      </c>
      <c r="C5" s="72" t="s">
        <v>108</v>
      </c>
      <c r="D5" s="33"/>
      <c r="E5" s="73" t="s">
        <v>3</v>
      </c>
      <c r="F5" s="154">
        <f>SUM(G5:AK5)</f>
        <v>0</v>
      </c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</row>
    <row r="6" spans="2:37" s="57" customFormat="1" ht="13.5" customHeight="1" thickBot="1">
      <c r="B6" s="135" t="e">
        <f>AVERAGE(G6:AK6)</f>
        <v>#DIV/0!</v>
      </c>
      <c r="C6" s="74" t="s">
        <v>67</v>
      </c>
      <c r="D6" s="34"/>
      <c r="E6" s="75" t="s">
        <v>4</v>
      </c>
      <c r="F6" s="156">
        <f>SUM(G6:AK6)</f>
        <v>0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</row>
    <row r="7" spans="2:37" s="78" customFormat="1" ht="13.8" thickBot="1">
      <c r="B7" s="135">
        <f>AVERAGE(G7:AK7)</f>
        <v>0</v>
      </c>
      <c r="C7" s="74" t="s">
        <v>68</v>
      </c>
      <c r="D7" s="76"/>
      <c r="E7" s="77" t="s">
        <v>5</v>
      </c>
      <c r="F7" s="154">
        <f>SUM(G7:AK7)</f>
        <v>0</v>
      </c>
      <c r="G7" s="158">
        <f t="shared" ref="G7:U7" si="0">SUM(G5:G6)</f>
        <v>0</v>
      </c>
      <c r="H7" s="158">
        <f t="shared" si="0"/>
        <v>0</v>
      </c>
      <c r="I7" s="158">
        <f t="shared" si="0"/>
        <v>0</v>
      </c>
      <c r="J7" s="158">
        <f t="shared" si="0"/>
        <v>0</v>
      </c>
      <c r="K7" s="158">
        <f t="shared" si="0"/>
        <v>0</v>
      </c>
      <c r="L7" s="158">
        <f t="shared" si="0"/>
        <v>0</v>
      </c>
      <c r="M7" s="158">
        <f t="shared" si="0"/>
        <v>0</v>
      </c>
      <c r="N7" s="158">
        <f t="shared" si="0"/>
        <v>0</v>
      </c>
      <c r="O7" s="158">
        <f t="shared" si="0"/>
        <v>0</v>
      </c>
      <c r="P7" s="158">
        <f t="shared" si="0"/>
        <v>0</v>
      </c>
      <c r="Q7" s="158">
        <f t="shared" si="0"/>
        <v>0</v>
      </c>
      <c r="R7" s="158">
        <f t="shared" si="0"/>
        <v>0</v>
      </c>
      <c r="S7" s="158">
        <f t="shared" si="0"/>
        <v>0</v>
      </c>
      <c r="T7" s="158">
        <f t="shared" si="0"/>
        <v>0</v>
      </c>
      <c r="U7" s="158">
        <f t="shared" si="0"/>
        <v>0</v>
      </c>
      <c r="V7" s="158">
        <f>SUM(V5:V6)</f>
        <v>0</v>
      </c>
      <c r="W7" s="158">
        <f t="shared" ref="W7:AK7" si="1">SUM(W5:W6)</f>
        <v>0</v>
      </c>
      <c r="X7" s="158">
        <f t="shared" si="1"/>
        <v>0</v>
      </c>
      <c r="Y7" s="158">
        <f t="shared" si="1"/>
        <v>0</v>
      </c>
      <c r="Z7" s="158">
        <f t="shared" si="1"/>
        <v>0</v>
      </c>
      <c r="AA7" s="158">
        <f t="shared" si="1"/>
        <v>0</v>
      </c>
      <c r="AB7" s="158">
        <f t="shared" si="1"/>
        <v>0</v>
      </c>
      <c r="AC7" s="158">
        <f t="shared" si="1"/>
        <v>0</v>
      </c>
      <c r="AD7" s="158">
        <f t="shared" si="1"/>
        <v>0</v>
      </c>
      <c r="AE7" s="158">
        <f t="shared" si="1"/>
        <v>0</v>
      </c>
      <c r="AF7" s="158">
        <f t="shared" si="1"/>
        <v>0</v>
      </c>
      <c r="AG7" s="158">
        <f t="shared" si="1"/>
        <v>0</v>
      </c>
      <c r="AH7" s="158">
        <f t="shared" si="1"/>
        <v>0</v>
      </c>
      <c r="AI7" s="158">
        <f t="shared" si="1"/>
        <v>0</v>
      </c>
      <c r="AJ7" s="158">
        <f t="shared" si="1"/>
        <v>0</v>
      </c>
      <c r="AK7" s="158">
        <f t="shared" si="1"/>
        <v>0</v>
      </c>
    </row>
    <row r="8" spans="2:37" s="57" customFormat="1" ht="13.8" thickBot="1">
      <c r="B8" s="135" t="e">
        <f>AVERAGE(G8:AK8)</f>
        <v>#DIV/0!</v>
      </c>
      <c r="C8" s="54" t="s">
        <v>69</v>
      </c>
      <c r="D8" s="34"/>
      <c r="E8" s="55" t="s">
        <v>6</v>
      </c>
      <c r="F8" s="154">
        <f>SUM(G8:AK8)</f>
        <v>0</v>
      </c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</row>
    <row r="9" spans="2:37" ht="14.25" customHeight="1" thickBot="1">
      <c r="B9" s="135">
        <f>AVERAGE(G9:AK9)</f>
        <v>0</v>
      </c>
      <c r="C9" s="79"/>
      <c r="D9" s="35" t="s">
        <v>109</v>
      </c>
      <c r="E9" s="80" t="s">
        <v>59</v>
      </c>
      <c r="F9" s="154">
        <f>SUM(G9:AK9)</f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</row>
    <row r="10" spans="2:37" s="84" customFormat="1" ht="14.25" customHeight="1" outlineLevel="1" thickBot="1">
      <c r="B10" s="125"/>
      <c r="C10" s="81"/>
      <c r="D10" s="82" t="s">
        <v>73</v>
      </c>
      <c r="E10" s="83" t="s">
        <v>147</v>
      </c>
      <c r="F10" s="161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62"/>
    </row>
    <row r="11" spans="2:37" ht="14.25" customHeight="1" outlineLevel="1">
      <c r="B11" s="136"/>
      <c r="C11" s="74"/>
      <c r="D11" s="34" t="s">
        <v>74</v>
      </c>
      <c r="E11" s="85" t="s">
        <v>49</v>
      </c>
      <c r="F11" s="163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</row>
    <row r="12" spans="2:37" s="59" customFormat="1" ht="14.25" customHeight="1" outlineLevel="1" thickBot="1">
      <c r="B12" s="126"/>
      <c r="C12" s="116"/>
      <c r="D12" s="61" t="s">
        <v>75</v>
      </c>
      <c r="E12" s="117" t="s">
        <v>50</v>
      </c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</row>
    <row r="13" spans="2:37" ht="13.8" outlineLevel="1" thickBot="1">
      <c r="B13" s="126"/>
      <c r="C13" s="79"/>
      <c r="D13" s="35"/>
      <c r="E13" s="86" t="s">
        <v>146</v>
      </c>
      <c r="F13" s="165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</row>
    <row r="14" spans="2:37" outlineLevel="1">
      <c r="B14" s="126"/>
      <c r="C14" s="58"/>
      <c r="D14" s="33"/>
      <c r="E14" s="15"/>
      <c r="F14" s="167">
        <f t="shared" ref="F14:F37" si="2">SUM(G14:AK14)</f>
        <v>0</v>
      </c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</row>
    <row r="15" spans="2:37" outlineLevel="1">
      <c r="B15" s="126"/>
      <c r="C15" s="58"/>
      <c r="D15" s="34" t="s">
        <v>76</v>
      </c>
      <c r="E15" s="16"/>
      <c r="F15" s="167">
        <f t="shared" si="2"/>
        <v>0</v>
      </c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</row>
    <row r="16" spans="2:37" outlineLevel="1">
      <c r="B16" s="126"/>
      <c r="C16" s="58"/>
      <c r="D16" s="34"/>
      <c r="E16" s="16"/>
      <c r="F16" s="167">
        <f t="shared" si="2"/>
        <v>0</v>
      </c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</row>
    <row r="17" spans="2:37" outlineLevel="1">
      <c r="B17" s="126"/>
      <c r="C17" s="58"/>
      <c r="D17" s="34"/>
      <c r="E17" s="16"/>
      <c r="F17" s="167">
        <f t="shared" si="2"/>
        <v>0</v>
      </c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</row>
    <row r="18" spans="2:37" outlineLevel="1">
      <c r="B18" s="126"/>
      <c r="C18" s="58"/>
      <c r="D18" s="34" t="s">
        <v>77</v>
      </c>
      <c r="E18" s="16"/>
      <c r="F18" s="167">
        <f t="shared" si="2"/>
        <v>0</v>
      </c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</row>
    <row r="19" spans="2:37" outlineLevel="1">
      <c r="B19" s="126"/>
      <c r="C19" s="58"/>
      <c r="D19" s="34"/>
      <c r="E19" s="16"/>
      <c r="F19" s="167">
        <f t="shared" si="2"/>
        <v>0</v>
      </c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</row>
    <row r="20" spans="2:37" outlineLevel="1">
      <c r="B20" s="126"/>
      <c r="C20" s="58" t="s">
        <v>70</v>
      </c>
      <c r="D20" s="34"/>
      <c r="E20" s="17"/>
      <c r="F20" s="167">
        <f t="shared" si="2"/>
        <v>0</v>
      </c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</row>
    <row r="21" spans="2:37" outlineLevel="1">
      <c r="B21" s="126"/>
      <c r="C21" s="58"/>
      <c r="D21" s="34" t="s">
        <v>78</v>
      </c>
      <c r="E21" s="17"/>
      <c r="F21" s="167">
        <f t="shared" si="2"/>
        <v>0</v>
      </c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</row>
    <row r="22" spans="2:37" outlineLevel="1">
      <c r="B22" s="126"/>
      <c r="C22" s="58"/>
      <c r="D22" s="34"/>
      <c r="E22" s="16"/>
      <c r="F22" s="167">
        <f t="shared" si="2"/>
        <v>0</v>
      </c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</row>
    <row r="23" spans="2:37" outlineLevel="1">
      <c r="B23" s="126"/>
      <c r="C23" s="58"/>
      <c r="D23" s="34" t="s">
        <v>71</v>
      </c>
      <c r="E23" s="16"/>
      <c r="F23" s="167">
        <f>SUM(G23:AK23)</f>
        <v>0</v>
      </c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</row>
    <row r="24" spans="2:37" ht="13.8" outlineLevel="1" thickBot="1">
      <c r="B24" s="126"/>
      <c r="C24" s="58" t="s">
        <v>72</v>
      </c>
      <c r="D24" s="34"/>
      <c r="E24" s="18"/>
      <c r="F24" s="167">
        <f>SUM(G24:AK24)</f>
        <v>0</v>
      </c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</row>
    <row r="25" spans="2:37" outlineLevel="1">
      <c r="B25" s="126"/>
      <c r="C25" s="58"/>
      <c r="D25" s="33"/>
      <c r="E25" s="19"/>
      <c r="F25" s="167">
        <f t="shared" si="2"/>
        <v>0</v>
      </c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</row>
    <row r="26" spans="2:37" outlineLevel="1">
      <c r="B26" s="126"/>
      <c r="C26" s="58"/>
      <c r="D26" s="34"/>
      <c r="E26" s="20"/>
      <c r="F26" s="167">
        <f>SUM(G26:AK26)</f>
        <v>0</v>
      </c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</row>
    <row r="27" spans="2:37" outlineLevel="1">
      <c r="B27" s="126"/>
      <c r="C27" s="58"/>
      <c r="D27" s="34" t="s">
        <v>79</v>
      </c>
      <c r="E27" s="20"/>
      <c r="F27" s="167">
        <f t="shared" si="2"/>
        <v>0</v>
      </c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</row>
    <row r="28" spans="2:37" outlineLevel="1">
      <c r="B28" s="126"/>
      <c r="C28" s="58" t="s">
        <v>69</v>
      </c>
      <c r="D28" s="34"/>
      <c r="E28" s="20"/>
      <c r="F28" s="167">
        <f t="shared" si="2"/>
        <v>0</v>
      </c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</row>
    <row r="29" spans="2:37" outlineLevel="1">
      <c r="B29" s="126"/>
      <c r="C29" s="58"/>
      <c r="D29" s="34"/>
      <c r="E29" s="20"/>
      <c r="F29" s="167">
        <f t="shared" si="2"/>
        <v>0</v>
      </c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</row>
    <row r="30" spans="2:37" outlineLevel="1">
      <c r="B30" s="126"/>
      <c r="C30" s="58"/>
      <c r="D30" s="34"/>
      <c r="E30" s="20"/>
      <c r="F30" s="167">
        <f>SUM(G30:AK30)</f>
        <v>0</v>
      </c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</row>
    <row r="31" spans="2:37" outlineLevel="1">
      <c r="B31" s="126"/>
      <c r="C31" s="58"/>
      <c r="D31" s="34" t="s">
        <v>80</v>
      </c>
      <c r="E31" s="20"/>
      <c r="F31" s="167">
        <f t="shared" si="2"/>
        <v>0</v>
      </c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</row>
    <row r="32" spans="2:37" outlineLevel="1">
      <c r="B32" s="126"/>
      <c r="C32" s="58"/>
      <c r="D32" s="34"/>
      <c r="E32" s="20"/>
      <c r="F32" s="167">
        <f t="shared" si="2"/>
        <v>0</v>
      </c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</row>
    <row r="33" spans="2:38" outlineLevel="1">
      <c r="B33" s="126"/>
      <c r="C33" s="58"/>
      <c r="D33" s="34"/>
      <c r="E33" s="20"/>
      <c r="F33" s="167">
        <f t="shared" si="2"/>
        <v>0</v>
      </c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</row>
    <row r="34" spans="2:38" outlineLevel="1">
      <c r="B34" s="126"/>
      <c r="C34" s="58"/>
      <c r="D34" s="34" t="s">
        <v>78</v>
      </c>
      <c r="E34" s="20"/>
      <c r="F34" s="167">
        <f t="shared" si="2"/>
        <v>0</v>
      </c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</row>
    <row r="35" spans="2:38" outlineLevel="1">
      <c r="B35" s="126"/>
      <c r="C35" s="58"/>
      <c r="D35" s="34"/>
      <c r="E35" s="20"/>
      <c r="F35" s="167">
        <f t="shared" si="2"/>
        <v>0</v>
      </c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</row>
    <row r="36" spans="2:38" outlineLevel="1">
      <c r="B36" s="126"/>
      <c r="C36" s="58"/>
      <c r="D36" s="34" t="s">
        <v>71</v>
      </c>
      <c r="E36" s="20"/>
      <c r="F36" s="167">
        <f t="shared" si="2"/>
        <v>0</v>
      </c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</row>
    <row r="37" spans="2:38" outlineLevel="1">
      <c r="B37" s="126"/>
      <c r="C37" s="58"/>
      <c r="D37" s="34"/>
      <c r="E37" s="20"/>
      <c r="F37" s="167">
        <f t="shared" si="2"/>
        <v>0</v>
      </c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</row>
    <row r="38" spans="2:38">
      <c r="B38" s="126"/>
      <c r="C38" s="58"/>
      <c r="D38" s="34"/>
      <c r="E38" s="21" t="s">
        <v>23</v>
      </c>
      <c r="F38" s="170">
        <f t="shared" ref="F38" si="3">SUM(F14:F37)</f>
        <v>0</v>
      </c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</row>
    <row r="39" spans="2:38" s="59" customFormat="1" ht="13.8" thickBot="1">
      <c r="B39" s="126"/>
      <c r="C39" s="60"/>
      <c r="D39" s="61"/>
      <c r="E39" s="62" t="s">
        <v>62</v>
      </c>
      <c r="F39" s="200" t="e">
        <f>F38/F9</f>
        <v>#DIV/0!</v>
      </c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20"/>
    </row>
    <row r="40" spans="2:38" ht="14.25" customHeight="1" thickBot="1">
      <c r="B40" s="135" t="e">
        <f>AVERAGE(G40:AK40)</f>
        <v>#DIV/0!</v>
      </c>
      <c r="C40" s="79"/>
      <c r="D40" s="35" t="s">
        <v>110</v>
      </c>
      <c r="E40" s="80" t="s">
        <v>111</v>
      </c>
      <c r="F40" s="172">
        <f>SUM(F9-F38)</f>
        <v>0</v>
      </c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</row>
    <row r="41" spans="2:38" outlineLevel="1">
      <c r="B41" s="126"/>
      <c r="C41" s="87"/>
      <c r="D41" s="39"/>
      <c r="E41" s="22"/>
      <c r="F41" s="167">
        <f>SUM(G41:AJ41)</f>
        <v>0</v>
      </c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</row>
    <row r="42" spans="2:38" outlineLevel="1">
      <c r="B42" s="126"/>
      <c r="C42" s="88" t="s">
        <v>86</v>
      </c>
      <c r="D42" s="40"/>
      <c r="E42" s="22"/>
      <c r="F42" s="173">
        <f>SUM(G42:AJ42)</f>
        <v>0</v>
      </c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</row>
    <row r="43" spans="2:38" outlineLevel="1">
      <c r="B43" s="126"/>
      <c r="C43" s="88"/>
      <c r="D43" s="40"/>
      <c r="E43" s="22"/>
      <c r="F43" s="173">
        <f t="shared" ref="F43:F54" si="4">SUM(G43:AJ43)</f>
        <v>0</v>
      </c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</row>
    <row r="44" spans="2:38" outlineLevel="1">
      <c r="B44" s="126"/>
      <c r="C44" s="88"/>
      <c r="D44" s="40"/>
      <c r="E44" s="22"/>
      <c r="F44" s="173">
        <f t="shared" si="4"/>
        <v>0</v>
      </c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</row>
    <row r="45" spans="2:38" outlineLevel="1">
      <c r="B45" s="126"/>
      <c r="C45" s="88"/>
      <c r="D45" s="40"/>
      <c r="E45" s="22"/>
      <c r="F45" s="173">
        <f t="shared" si="4"/>
        <v>0</v>
      </c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</row>
    <row r="46" spans="2:38" outlineLevel="1">
      <c r="B46" s="126"/>
      <c r="C46" s="88"/>
      <c r="D46" s="40"/>
      <c r="E46" s="22"/>
      <c r="F46" s="173">
        <f t="shared" si="4"/>
        <v>0</v>
      </c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</row>
    <row r="47" spans="2:38" outlineLevel="1">
      <c r="B47" s="126"/>
      <c r="C47" s="88"/>
      <c r="D47" s="40"/>
      <c r="E47" s="22"/>
      <c r="F47" s="173">
        <f t="shared" si="4"/>
        <v>0</v>
      </c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</row>
    <row r="48" spans="2:38" outlineLevel="1">
      <c r="B48" s="126"/>
      <c r="C48" s="88"/>
      <c r="D48" s="40"/>
      <c r="E48" s="22"/>
      <c r="F48" s="173">
        <f t="shared" si="4"/>
        <v>0</v>
      </c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</row>
    <row r="49" spans="2:38" outlineLevel="1">
      <c r="B49" s="126"/>
      <c r="C49" s="88"/>
      <c r="D49" s="40"/>
      <c r="E49" s="22"/>
      <c r="F49" s="173">
        <f t="shared" si="4"/>
        <v>0</v>
      </c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</row>
    <row r="50" spans="2:38" outlineLevel="1">
      <c r="B50" s="28" t="s">
        <v>113</v>
      </c>
      <c r="C50" s="88"/>
      <c r="D50" s="40"/>
      <c r="E50" s="22"/>
      <c r="F50" s="173">
        <f t="shared" si="4"/>
        <v>0</v>
      </c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</row>
    <row r="51" spans="2:38" outlineLevel="1">
      <c r="B51" s="28"/>
      <c r="C51" s="88"/>
      <c r="D51" s="40"/>
      <c r="E51" s="22"/>
      <c r="F51" s="173">
        <f t="shared" si="4"/>
        <v>0</v>
      </c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</row>
    <row r="52" spans="2:38" ht="13.8" outlineLevel="1" thickBot="1">
      <c r="B52" s="28" t="s">
        <v>67</v>
      </c>
      <c r="C52" s="88"/>
      <c r="D52" s="40"/>
      <c r="E52" s="20"/>
      <c r="F52" s="173">
        <f t="shared" si="4"/>
        <v>0</v>
      </c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</row>
    <row r="53" spans="2:38" outlineLevel="1">
      <c r="B53" s="28"/>
      <c r="C53" s="87"/>
      <c r="D53" s="39"/>
      <c r="E53" s="22"/>
      <c r="F53" s="173">
        <f t="shared" si="4"/>
        <v>0</v>
      </c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" t="s">
        <v>142</v>
      </c>
    </row>
    <row r="54" spans="2:38" ht="13.8" outlineLevel="1" thickBot="1">
      <c r="B54" s="28" t="s">
        <v>114</v>
      </c>
      <c r="C54" s="89" t="s">
        <v>112</v>
      </c>
      <c r="D54" s="43"/>
      <c r="E54" s="23" t="s">
        <v>129</v>
      </c>
      <c r="F54" s="173">
        <f t="shared" si="4"/>
        <v>0</v>
      </c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" t="s">
        <v>143</v>
      </c>
    </row>
    <row r="55" spans="2:38">
      <c r="B55" s="28"/>
      <c r="C55" s="91"/>
      <c r="D55" s="41"/>
      <c r="E55" s="21" t="s">
        <v>24</v>
      </c>
      <c r="F55" s="170">
        <f>SUM(F41:F54)</f>
        <v>0</v>
      </c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" t="s">
        <v>144</v>
      </c>
    </row>
    <row r="56" spans="2:38" s="59" customFormat="1">
      <c r="B56" s="28" t="s">
        <v>115</v>
      </c>
      <c r="C56" s="66"/>
      <c r="D56" s="67"/>
      <c r="E56" s="62" t="s">
        <v>63</v>
      </c>
      <c r="F56" s="200" t="e">
        <f>F55/F7</f>
        <v>#DIV/0!</v>
      </c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20"/>
    </row>
    <row r="57" spans="2:38" ht="13.8" outlineLevel="1" thickBot="1">
      <c r="B57" s="28"/>
      <c r="C57" s="89" t="s">
        <v>126</v>
      </c>
      <c r="D57" s="43"/>
      <c r="E57" s="22" t="s">
        <v>152</v>
      </c>
      <c r="F57" s="175"/>
      <c r="G57" s="169">
        <f>F57/30</f>
        <v>0</v>
      </c>
      <c r="H57" s="169">
        <f>F57/30</f>
        <v>0</v>
      </c>
      <c r="I57" s="169">
        <f>F57/30</f>
        <v>0</v>
      </c>
      <c r="J57" s="169">
        <f>F57/30</f>
        <v>0</v>
      </c>
      <c r="K57" s="169">
        <f>F57/30</f>
        <v>0</v>
      </c>
      <c r="L57" s="169">
        <f>F57/30</f>
        <v>0</v>
      </c>
      <c r="M57" s="169">
        <f>F57/30</f>
        <v>0</v>
      </c>
      <c r="N57" s="169">
        <f>F57/30</f>
        <v>0</v>
      </c>
      <c r="O57" s="169">
        <f>F57/30</f>
        <v>0</v>
      </c>
      <c r="P57" s="169">
        <f>F57/30</f>
        <v>0</v>
      </c>
      <c r="Q57" s="169">
        <f>F57/30</f>
        <v>0</v>
      </c>
      <c r="R57" s="169">
        <f>F57/30</f>
        <v>0</v>
      </c>
      <c r="S57" s="169">
        <f>F57/30</f>
        <v>0</v>
      </c>
      <c r="T57" s="169">
        <f>F57/30</f>
        <v>0</v>
      </c>
      <c r="U57" s="169">
        <f>F57/30</f>
        <v>0</v>
      </c>
      <c r="V57" s="169">
        <f>F57/30</f>
        <v>0</v>
      </c>
      <c r="W57" s="169">
        <f>F57/30</f>
        <v>0</v>
      </c>
      <c r="X57" s="169">
        <f>F57/30</f>
        <v>0</v>
      </c>
      <c r="Y57" s="169">
        <f>F57/30</f>
        <v>0</v>
      </c>
      <c r="Z57" s="169">
        <f>F57/30</f>
        <v>0</v>
      </c>
      <c r="AA57" s="169">
        <f>F57/30</f>
        <v>0</v>
      </c>
      <c r="AB57" s="169">
        <f>F57/30</f>
        <v>0</v>
      </c>
      <c r="AC57" s="169">
        <f>F57/30</f>
        <v>0</v>
      </c>
      <c r="AD57" s="169">
        <f>F57/30</f>
        <v>0</v>
      </c>
      <c r="AE57" s="169">
        <f>F57/30</f>
        <v>0</v>
      </c>
      <c r="AF57" s="169">
        <f>F57/30</f>
        <v>0</v>
      </c>
      <c r="AG57" s="169">
        <f>F57/30</f>
        <v>0</v>
      </c>
      <c r="AH57" s="169">
        <f>F57/30</f>
        <v>0</v>
      </c>
      <c r="AI57" s="169">
        <f>F57/30</f>
        <v>0</v>
      </c>
      <c r="AJ57" s="169">
        <f>F57/30</f>
        <v>0</v>
      </c>
      <c r="AK57" s="169"/>
    </row>
    <row r="58" spans="2:38" outlineLevel="1">
      <c r="B58" s="137"/>
      <c r="C58" s="88" t="s">
        <v>107</v>
      </c>
      <c r="D58" s="40"/>
      <c r="E58" s="22" t="s">
        <v>125</v>
      </c>
      <c r="F58" s="173">
        <f>SUM(G58:AK58)</f>
        <v>0</v>
      </c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</row>
    <row r="59" spans="2:38" outlineLevel="1">
      <c r="B59" s="28" t="s">
        <v>116</v>
      </c>
      <c r="C59" s="88" t="s">
        <v>87</v>
      </c>
      <c r="D59" s="40"/>
      <c r="E59" s="22" t="s">
        <v>88</v>
      </c>
      <c r="F59" s="173">
        <f>SUM(G59:AK59)</f>
        <v>0</v>
      </c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</row>
    <row r="60" spans="2:38" ht="13.8" outlineLevel="1" thickBot="1">
      <c r="B60" s="28"/>
      <c r="C60" s="88" t="s">
        <v>89</v>
      </c>
      <c r="D60" s="34"/>
      <c r="E60" s="20" t="s">
        <v>65</v>
      </c>
      <c r="F60" s="173">
        <f>SUM(G60:AK60)</f>
        <v>0</v>
      </c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</row>
    <row r="61" spans="2:38" outlineLevel="1">
      <c r="B61" s="138" t="s">
        <v>117</v>
      </c>
      <c r="C61" s="87" t="s">
        <v>81</v>
      </c>
      <c r="D61" s="33"/>
      <c r="E61" s="19" t="s">
        <v>153</v>
      </c>
      <c r="F61" s="175"/>
      <c r="G61" s="169">
        <f>F61/30</f>
        <v>0</v>
      </c>
      <c r="H61" s="169">
        <f>F61/30</f>
        <v>0</v>
      </c>
      <c r="I61" s="169">
        <f>F61/30</f>
        <v>0</v>
      </c>
      <c r="J61" s="169">
        <f>F61/30</f>
        <v>0</v>
      </c>
      <c r="K61" s="169">
        <f>F61/30</f>
        <v>0</v>
      </c>
      <c r="L61" s="169">
        <f>F61/30</f>
        <v>0</v>
      </c>
      <c r="M61" s="169">
        <f>F61/30</f>
        <v>0</v>
      </c>
      <c r="N61" s="169">
        <f>F61/30</f>
        <v>0</v>
      </c>
      <c r="O61" s="169">
        <f>F61/30</f>
        <v>0</v>
      </c>
      <c r="P61" s="169">
        <f>F61/30</f>
        <v>0</v>
      </c>
      <c r="Q61" s="169">
        <f>F61/30</f>
        <v>0</v>
      </c>
      <c r="R61" s="169">
        <f>F61/30</f>
        <v>0</v>
      </c>
      <c r="S61" s="169">
        <f>F61/30</f>
        <v>0</v>
      </c>
      <c r="T61" s="169">
        <f>F61/30</f>
        <v>0</v>
      </c>
      <c r="U61" s="169">
        <f>F61/30</f>
        <v>0</v>
      </c>
      <c r="V61" s="169">
        <f>F61/30</f>
        <v>0</v>
      </c>
      <c r="W61" s="169">
        <f>F61/30</f>
        <v>0</v>
      </c>
      <c r="X61" s="169">
        <f>F61/30</f>
        <v>0</v>
      </c>
      <c r="Y61" s="169">
        <f>F61/30</f>
        <v>0</v>
      </c>
      <c r="Z61" s="169">
        <f>F61/30</f>
        <v>0</v>
      </c>
      <c r="AA61" s="169">
        <f>F61/30</f>
        <v>0</v>
      </c>
      <c r="AB61" s="169">
        <f>F61/30</f>
        <v>0</v>
      </c>
      <c r="AC61" s="169">
        <f>F61/30</f>
        <v>0</v>
      </c>
      <c r="AD61" s="169">
        <f>F61/30</f>
        <v>0</v>
      </c>
      <c r="AE61" s="169">
        <f>F61/30</f>
        <v>0</v>
      </c>
      <c r="AF61" s="169">
        <f>F61/30</f>
        <v>0</v>
      </c>
      <c r="AG61" s="169">
        <f>F61/30</f>
        <v>0</v>
      </c>
      <c r="AH61" s="169">
        <f>F61/30</f>
        <v>0</v>
      </c>
      <c r="AI61" s="169">
        <f>F61/30</f>
        <v>0</v>
      </c>
      <c r="AJ61" s="169">
        <f>F61/30</f>
        <v>0</v>
      </c>
      <c r="AK61" s="169"/>
    </row>
    <row r="62" spans="2:38" ht="13.8" outlineLevel="1" thickBot="1">
      <c r="B62" s="138"/>
      <c r="C62" s="92"/>
      <c r="D62" s="34"/>
      <c r="E62" s="29" t="s">
        <v>66</v>
      </c>
      <c r="F62" s="175"/>
      <c r="G62" s="169">
        <f>F62/30</f>
        <v>0</v>
      </c>
      <c r="H62" s="169">
        <f>F62/30</f>
        <v>0</v>
      </c>
      <c r="I62" s="169">
        <f>F62/30</f>
        <v>0</v>
      </c>
      <c r="J62" s="169">
        <f>F62/30</f>
        <v>0</v>
      </c>
      <c r="K62" s="169">
        <f>F62/30</f>
        <v>0</v>
      </c>
      <c r="L62" s="169">
        <f>F62/30</f>
        <v>0</v>
      </c>
      <c r="M62" s="169">
        <f>F62/30</f>
        <v>0</v>
      </c>
      <c r="N62" s="169">
        <f>F62/30</f>
        <v>0</v>
      </c>
      <c r="O62" s="169">
        <f>F62/30</f>
        <v>0</v>
      </c>
      <c r="P62" s="169">
        <f>F62/30</f>
        <v>0</v>
      </c>
      <c r="Q62" s="169">
        <f>F62/30</f>
        <v>0</v>
      </c>
      <c r="R62" s="169">
        <f>F62/30</f>
        <v>0</v>
      </c>
      <c r="S62" s="169">
        <f>F62/30</f>
        <v>0</v>
      </c>
      <c r="T62" s="169">
        <f>F62/30</f>
        <v>0</v>
      </c>
      <c r="U62" s="169">
        <f>F62/30</f>
        <v>0</v>
      </c>
      <c r="V62" s="169">
        <f>F62/30</f>
        <v>0</v>
      </c>
      <c r="W62" s="169">
        <f>F62/30</f>
        <v>0</v>
      </c>
      <c r="X62" s="169">
        <f>F62/30</f>
        <v>0</v>
      </c>
      <c r="Y62" s="169">
        <f>F62/30</f>
        <v>0</v>
      </c>
      <c r="Z62" s="169">
        <f>F62/30</f>
        <v>0</v>
      </c>
      <c r="AA62" s="169">
        <f>F62/30</f>
        <v>0</v>
      </c>
      <c r="AB62" s="169">
        <f>F62/30</f>
        <v>0</v>
      </c>
      <c r="AC62" s="169">
        <f>F62/30</f>
        <v>0</v>
      </c>
      <c r="AD62" s="169">
        <f>F62/30</f>
        <v>0</v>
      </c>
      <c r="AE62" s="169">
        <f>F62/30</f>
        <v>0</v>
      </c>
      <c r="AF62" s="169">
        <f>F62/30</f>
        <v>0</v>
      </c>
      <c r="AG62" s="169">
        <f>F62/30</f>
        <v>0</v>
      </c>
      <c r="AH62" s="169">
        <f>F62/30</f>
        <v>0</v>
      </c>
      <c r="AI62" s="169">
        <f>F62/30</f>
        <v>0</v>
      </c>
      <c r="AJ62" s="169">
        <f>F62/30</f>
        <v>0</v>
      </c>
      <c r="AK62" s="169"/>
    </row>
    <row r="63" spans="2:38" outlineLevel="1">
      <c r="B63" s="138" t="s">
        <v>118</v>
      </c>
      <c r="C63" s="87" t="s">
        <v>85</v>
      </c>
      <c r="D63" s="33"/>
      <c r="E63" s="25" t="s">
        <v>25</v>
      </c>
      <c r="F63" s="176"/>
      <c r="G63" s="169">
        <f>F63/30</f>
        <v>0</v>
      </c>
      <c r="H63" s="169">
        <f>F63/30</f>
        <v>0</v>
      </c>
      <c r="I63" s="169">
        <f>F63/30</f>
        <v>0</v>
      </c>
      <c r="J63" s="169">
        <f>F63/30</f>
        <v>0</v>
      </c>
      <c r="K63" s="169">
        <f>F63/30</f>
        <v>0</v>
      </c>
      <c r="L63" s="169">
        <f>F63/30</f>
        <v>0</v>
      </c>
      <c r="M63" s="169">
        <f>F63/30</f>
        <v>0</v>
      </c>
      <c r="N63" s="169">
        <f>F63/30</f>
        <v>0</v>
      </c>
      <c r="O63" s="169">
        <f>F63/30</f>
        <v>0</v>
      </c>
      <c r="P63" s="169">
        <f>F63/30</f>
        <v>0</v>
      </c>
      <c r="Q63" s="169">
        <f>F63/30</f>
        <v>0</v>
      </c>
      <c r="R63" s="169">
        <f>F63/30</f>
        <v>0</v>
      </c>
      <c r="S63" s="169">
        <f>F63/30</f>
        <v>0</v>
      </c>
      <c r="T63" s="169">
        <f>F63/30</f>
        <v>0</v>
      </c>
      <c r="U63" s="169">
        <f>F63/30</f>
        <v>0</v>
      </c>
      <c r="V63" s="169">
        <f>F63/30</f>
        <v>0</v>
      </c>
      <c r="W63" s="169">
        <f>F63/30</f>
        <v>0</v>
      </c>
      <c r="X63" s="169">
        <f>F63/30</f>
        <v>0</v>
      </c>
      <c r="Y63" s="169">
        <f>F63/30</f>
        <v>0</v>
      </c>
      <c r="Z63" s="169">
        <f>F63/30</f>
        <v>0</v>
      </c>
      <c r="AA63" s="169">
        <f>F63/30</f>
        <v>0</v>
      </c>
      <c r="AB63" s="169">
        <f>F63/30</f>
        <v>0</v>
      </c>
      <c r="AC63" s="169">
        <f>F63/30</f>
        <v>0</v>
      </c>
      <c r="AD63" s="169">
        <f>F63/30</f>
        <v>0</v>
      </c>
      <c r="AE63" s="169">
        <f>F63/30</f>
        <v>0</v>
      </c>
      <c r="AF63" s="169">
        <f>F63/30</f>
        <v>0</v>
      </c>
      <c r="AG63" s="169">
        <f>F63/30</f>
        <v>0</v>
      </c>
      <c r="AH63" s="169">
        <f>F63/30</f>
        <v>0</v>
      </c>
      <c r="AI63" s="169">
        <f>F63/30</f>
        <v>0</v>
      </c>
      <c r="AJ63" s="169">
        <f>F63/30</f>
        <v>0</v>
      </c>
      <c r="AK63" s="169"/>
    </row>
    <row r="64" spans="2:38" ht="13.8" outlineLevel="1" thickBot="1">
      <c r="B64" s="28"/>
      <c r="C64" s="93"/>
      <c r="D64" s="35"/>
      <c r="E64" s="25" t="s">
        <v>26</v>
      </c>
      <c r="F64" s="176"/>
      <c r="G64" s="169">
        <f>F64/30</f>
        <v>0</v>
      </c>
      <c r="H64" s="169">
        <f>F64/30</f>
        <v>0</v>
      </c>
      <c r="I64" s="169">
        <f>F64/30</f>
        <v>0</v>
      </c>
      <c r="J64" s="169">
        <f>F64/30</f>
        <v>0</v>
      </c>
      <c r="K64" s="169">
        <f>F64/30</f>
        <v>0</v>
      </c>
      <c r="L64" s="169">
        <f>F64/30</f>
        <v>0</v>
      </c>
      <c r="M64" s="169">
        <f>F64/30</f>
        <v>0</v>
      </c>
      <c r="N64" s="169">
        <f>F64/30</f>
        <v>0</v>
      </c>
      <c r="O64" s="169">
        <f>F64/30</f>
        <v>0</v>
      </c>
      <c r="P64" s="169">
        <f>F64/30</f>
        <v>0</v>
      </c>
      <c r="Q64" s="169">
        <f>F64/30</f>
        <v>0</v>
      </c>
      <c r="R64" s="169">
        <f>F64/30</f>
        <v>0</v>
      </c>
      <c r="S64" s="169">
        <f>F64/30</f>
        <v>0</v>
      </c>
      <c r="T64" s="169">
        <f>F64/30</f>
        <v>0</v>
      </c>
      <c r="U64" s="169">
        <f>F64/30</f>
        <v>0</v>
      </c>
      <c r="V64" s="169">
        <f>F64/30</f>
        <v>0</v>
      </c>
      <c r="W64" s="169">
        <f>F64/30</f>
        <v>0</v>
      </c>
      <c r="X64" s="169">
        <f>F64/30</f>
        <v>0</v>
      </c>
      <c r="Y64" s="169">
        <f>F64/30</f>
        <v>0</v>
      </c>
      <c r="Z64" s="169">
        <f>F64/30</f>
        <v>0</v>
      </c>
      <c r="AA64" s="169">
        <f>F64/30</f>
        <v>0</v>
      </c>
      <c r="AB64" s="169">
        <f>F64/30</f>
        <v>0</v>
      </c>
      <c r="AC64" s="169">
        <f>F64/30</f>
        <v>0</v>
      </c>
      <c r="AD64" s="169">
        <f>F64/30</f>
        <v>0</v>
      </c>
      <c r="AE64" s="169">
        <f>F64/30</f>
        <v>0</v>
      </c>
      <c r="AF64" s="169">
        <f>F64/30</f>
        <v>0</v>
      </c>
      <c r="AG64" s="169">
        <f>F64/30</f>
        <v>0</v>
      </c>
      <c r="AH64" s="169">
        <f>F64/30</f>
        <v>0</v>
      </c>
      <c r="AI64" s="169">
        <f>F64/30</f>
        <v>0</v>
      </c>
      <c r="AJ64" s="169">
        <f>F64/30</f>
        <v>0</v>
      </c>
      <c r="AK64" s="169"/>
    </row>
    <row r="65" spans="2:37" ht="13.8" outlineLevel="1" thickBot="1">
      <c r="B65" s="28" t="s">
        <v>119</v>
      </c>
      <c r="C65" s="94" t="s">
        <v>91</v>
      </c>
      <c r="D65" s="42"/>
      <c r="E65" s="20" t="s">
        <v>100</v>
      </c>
      <c r="F65" s="173">
        <f>SUM(G65:AK65)</f>
        <v>0</v>
      </c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</row>
    <row r="66" spans="2:37" outlineLevel="1">
      <c r="B66" s="138"/>
      <c r="C66" s="95"/>
      <c r="D66" s="33"/>
      <c r="E66" s="20" t="s">
        <v>28</v>
      </c>
      <c r="F66" s="176"/>
      <c r="G66" s="168">
        <f>F66/30</f>
        <v>0</v>
      </c>
      <c r="H66" s="168">
        <f>F66/30</f>
        <v>0</v>
      </c>
      <c r="I66" s="168">
        <f>F66/30</f>
        <v>0</v>
      </c>
      <c r="J66" s="168">
        <f>F66/30</f>
        <v>0</v>
      </c>
      <c r="K66" s="168">
        <f>F66/30</f>
        <v>0</v>
      </c>
      <c r="L66" s="168">
        <f>F66/30</f>
        <v>0</v>
      </c>
      <c r="M66" s="168">
        <f>F66/30</f>
        <v>0</v>
      </c>
      <c r="N66" s="168">
        <f>F66/30</f>
        <v>0</v>
      </c>
      <c r="O66" s="168">
        <f>F66/30</f>
        <v>0</v>
      </c>
      <c r="P66" s="168">
        <f>F66/30</f>
        <v>0</v>
      </c>
      <c r="Q66" s="168">
        <f>F66/30</f>
        <v>0</v>
      </c>
      <c r="R66" s="168">
        <f>F66/30</f>
        <v>0</v>
      </c>
      <c r="S66" s="168">
        <f>F66/30</f>
        <v>0</v>
      </c>
      <c r="T66" s="168">
        <f>F66/30</f>
        <v>0</v>
      </c>
      <c r="U66" s="168">
        <f>F66/30</f>
        <v>0</v>
      </c>
      <c r="V66" s="168">
        <f>F66/30</f>
        <v>0</v>
      </c>
      <c r="W66" s="168">
        <f>F66/30</f>
        <v>0</v>
      </c>
      <c r="X66" s="168">
        <f>F66/30</f>
        <v>0</v>
      </c>
      <c r="Y66" s="168">
        <f>F66/30</f>
        <v>0</v>
      </c>
      <c r="Z66" s="168">
        <f>F66/30</f>
        <v>0</v>
      </c>
      <c r="AA66" s="168">
        <f>F66/30</f>
        <v>0</v>
      </c>
      <c r="AB66" s="168">
        <f>F66/30</f>
        <v>0</v>
      </c>
      <c r="AC66" s="168">
        <f>F66/30</f>
        <v>0</v>
      </c>
      <c r="AD66" s="168">
        <f>F66/30</f>
        <v>0</v>
      </c>
      <c r="AE66" s="168">
        <f>F66/30</f>
        <v>0</v>
      </c>
      <c r="AF66" s="168">
        <f>F66/30</f>
        <v>0</v>
      </c>
      <c r="AG66" s="168">
        <f>F66/30</f>
        <v>0</v>
      </c>
      <c r="AH66" s="168">
        <f>F66/30</f>
        <v>0</v>
      </c>
      <c r="AI66" s="168">
        <f>F66/30</f>
        <v>0</v>
      </c>
      <c r="AJ66" s="168">
        <f>F66/30</f>
        <v>0</v>
      </c>
      <c r="AK66" s="168"/>
    </row>
    <row r="67" spans="2:37" outlineLevel="1">
      <c r="B67" s="138" t="s">
        <v>120</v>
      </c>
      <c r="C67" s="88" t="s">
        <v>82</v>
      </c>
      <c r="D67" s="34"/>
      <c r="E67" s="20" t="s">
        <v>29</v>
      </c>
      <c r="F67" s="176"/>
      <c r="G67" s="169">
        <f>F67/30</f>
        <v>0</v>
      </c>
      <c r="H67" s="169">
        <f>F67/30</f>
        <v>0</v>
      </c>
      <c r="I67" s="169">
        <f>F67/30</f>
        <v>0</v>
      </c>
      <c r="J67" s="169">
        <f>F67/30</f>
        <v>0</v>
      </c>
      <c r="K67" s="169">
        <f>F67/30</f>
        <v>0</v>
      </c>
      <c r="L67" s="169">
        <f>F67/30</f>
        <v>0</v>
      </c>
      <c r="M67" s="169">
        <f>F67/30</f>
        <v>0</v>
      </c>
      <c r="N67" s="169">
        <f>F67/30</f>
        <v>0</v>
      </c>
      <c r="O67" s="169">
        <f>F67/30</f>
        <v>0</v>
      </c>
      <c r="P67" s="169">
        <f>F67/30</f>
        <v>0</v>
      </c>
      <c r="Q67" s="169">
        <f>F67/30</f>
        <v>0</v>
      </c>
      <c r="R67" s="169">
        <f>F67/30</f>
        <v>0</v>
      </c>
      <c r="S67" s="169">
        <f>F67/30</f>
        <v>0</v>
      </c>
      <c r="T67" s="169">
        <f>F67/30</f>
        <v>0</v>
      </c>
      <c r="U67" s="169">
        <f>F67/30</f>
        <v>0</v>
      </c>
      <c r="V67" s="169">
        <f>F67/30</f>
        <v>0</v>
      </c>
      <c r="W67" s="169">
        <f>F67/30</f>
        <v>0</v>
      </c>
      <c r="X67" s="169">
        <f>F67/30</f>
        <v>0</v>
      </c>
      <c r="Y67" s="169">
        <f>F67/30</f>
        <v>0</v>
      </c>
      <c r="Z67" s="169">
        <f>F67/30</f>
        <v>0</v>
      </c>
      <c r="AA67" s="169">
        <f>F67/30</f>
        <v>0</v>
      </c>
      <c r="AB67" s="169">
        <f>F67/30</f>
        <v>0</v>
      </c>
      <c r="AC67" s="169">
        <f>F67/30</f>
        <v>0</v>
      </c>
      <c r="AD67" s="169">
        <f>F67/30</f>
        <v>0</v>
      </c>
      <c r="AE67" s="169">
        <f>F67/30</f>
        <v>0</v>
      </c>
      <c r="AF67" s="169">
        <f>F67/30</f>
        <v>0</v>
      </c>
      <c r="AG67" s="169">
        <f>F67/30</f>
        <v>0</v>
      </c>
      <c r="AH67" s="169">
        <f>F67/30</f>
        <v>0</v>
      </c>
      <c r="AI67" s="169">
        <f>F67/30</f>
        <v>0</v>
      </c>
      <c r="AJ67" s="169">
        <f>F67/30</f>
        <v>0</v>
      </c>
      <c r="AK67" s="169"/>
    </row>
    <row r="68" spans="2:37" ht="13.8" outlineLevel="1" thickBot="1">
      <c r="B68" s="138"/>
      <c r="C68" s="93"/>
      <c r="D68" s="35"/>
      <c r="E68" s="20" t="s">
        <v>30</v>
      </c>
      <c r="F68" s="176"/>
      <c r="G68" s="169">
        <f>F68/30</f>
        <v>0</v>
      </c>
      <c r="H68" s="169">
        <f>F68/30</f>
        <v>0</v>
      </c>
      <c r="I68" s="169">
        <f>F68/30</f>
        <v>0</v>
      </c>
      <c r="J68" s="169">
        <f>F68/30</f>
        <v>0</v>
      </c>
      <c r="K68" s="169">
        <f>F68/30</f>
        <v>0</v>
      </c>
      <c r="L68" s="169">
        <f>F68/30</f>
        <v>0</v>
      </c>
      <c r="M68" s="169">
        <f>F68/30</f>
        <v>0</v>
      </c>
      <c r="N68" s="169">
        <f>F68/30</f>
        <v>0</v>
      </c>
      <c r="O68" s="169">
        <f>F68/30</f>
        <v>0</v>
      </c>
      <c r="P68" s="169">
        <f>F68/30</f>
        <v>0</v>
      </c>
      <c r="Q68" s="169">
        <f>F68/30</f>
        <v>0</v>
      </c>
      <c r="R68" s="169">
        <f>F68/30</f>
        <v>0</v>
      </c>
      <c r="S68" s="169">
        <f>F68/30</f>
        <v>0</v>
      </c>
      <c r="T68" s="169">
        <f>F68/30</f>
        <v>0</v>
      </c>
      <c r="U68" s="169">
        <f>F68/30</f>
        <v>0</v>
      </c>
      <c r="V68" s="169">
        <f>F68/30</f>
        <v>0</v>
      </c>
      <c r="W68" s="169">
        <f>F68/30</f>
        <v>0</v>
      </c>
      <c r="X68" s="169">
        <f>F68/30</f>
        <v>0</v>
      </c>
      <c r="Y68" s="169">
        <f>F68/30</f>
        <v>0</v>
      </c>
      <c r="Z68" s="169">
        <f>F68/30</f>
        <v>0</v>
      </c>
      <c r="AA68" s="169">
        <f>F68/30</f>
        <v>0</v>
      </c>
      <c r="AB68" s="169">
        <f>F68/30</f>
        <v>0</v>
      </c>
      <c r="AC68" s="169">
        <f>F68/30</f>
        <v>0</v>
      </c>
      <c r="AD68" s="169">
        <f>F68/30</f>
        <v>0</v>
      </c>
      <c r="AE68" s="169">
        <f>F68/30</f>
        <v>0</v>
      </c>
      <c r="AF68" s="169">
        <f>F68/30</f>
        <v>0</v>
      </c>
      <c r="AG68" s="169">
        <f>F68/30</f>
        <v>0</v>
      </c>
      <c r="AH68" s="169">
        <f>F68/30</f>
        <v>0</v>
      </c>
      <c r="AI68" s="169">
        <f>F68/30</f>
        <v>0</v>
      </c>
      <c r="AJ68" s="169">
        <f>F68/30</f>
        <v>0</v>
      </c>
      <c r="AK68" s="169"/>
    </row>
    <row r="69" spans="2:37" outlineLevel="1">
      <c r="B69" s="138" t="s">
        <v>114</v>
      </c>
      <c r="C69" s="88" t="s">
        <v>61</v>
      </c>
      <c r="D69" s="34"/>
      <c r="E69" s="20" t="s">
        <v>61</v>
      </c>
      <c r="F69" s="173">
        <f t="shared" ref="F69:F75" si="5">SUM(G69:AK69)</f>
        <v>0</v>
      </c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</row>
    <row r="70" spans="2:37" ht="13.8" outlineLevel="1" thickBot="1">
      <c r="B70" s="138"/>
      <c r="C70" s="201" t="s">
        <v>148</v>
      </c>
      <c r="D70" s="202"/>
      <c r="E70" s="19" t="s">
        <v>149</v>
      </c>
      <c r="F70" s="173">
        <f>SUM(G70:AK70)</f>
        <v>0</v>
      </c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  <c r="AK70" s="168"/>
    </row>
    <row r="71" spans="2:37" outlineLevel="1">
      <c r="B71" s="139"/>
      <c r="C71" s="87" t="s">
        <v>92</v>
      </c>
      <c r="D71" s="33"/>
      <c r="E71" s="19" t="s">
        <v>93</v>
      </c>
      <c r="F71" s="173">
        <f t="shared" si="5"/>
        <v>0</v>
      </c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</row>
    <row r="72" spans="2:37" outlineLevel="1">
      <c r="B72" s="139"/>
      <c r="C72" s="92"/>
      <c r="D72" s="34"/>
      <c r="E72" s="20" t="s">
        <v>60</v>
      </c>
      <c r="F72" s="173">
        <f t="shared" si="5"/>
        <v>0</v>
      </c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</row>
    <row r="73" spans="2:37" outlineLevel="1">
      <c r="B73" s="139"/>
      <c r="C73" s="96" t="s">
        <v>94</v>
      </c>
      <c r="D73" s="45"/>
      <c r="E73" s="20" t="s">
        <v>101</v>
      </c>
      <c r="F73" s="173">
        <f t="shared" si="5"/>
        <v>0</v>
      </c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</row>
    <row r="74" spans="2:37" outlineLevel="1">
      <c r="B74" s="139"/>
      <c r="C74" s="96" t="s">
        <v>95</v>
      </c>
      <c r="D74" s="45"/>
      <c r="E74" s="20" t="s">
        <v>95</v>
      </c>
      <c r="F74" s="173">
        <f t="shared" si="5"/>
        <v>0</v>
      </c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</row>
    <row r="75" spans="2:37" outlineLevel="1">
      <c r="B75" s="139"/>
      <c r="C75" s="96" t="s">
        <v>96</v>
      </c>
      <c r="D75" s="45"/>
      <c r="E75" s="20" t="s">
        <v>97</v>
      </c>
      <c r="F75" s="173">
        <f t="shared" si="5"/>
        <v>0</v>
      </c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</row>
    <row r="76" spans="2:37" ht="13.8" outlineLevel="1" thickBot="1">
      <c r="B76" s="139"/>
      <c r="C76" s="96" t="s">
        <v>98</v>
      </c>
      <c r="D76" s="45"/>
      <c r="E76" s="44" t="s">
        <v>151</v>
      </c>
      <c r="F76" s="177"/>
      <c r="G76" s="178">
        <f>F76/30</f>
        <v>0</v>
      </c>
      <c r="H76" s="178">
        <f>F76/30</f>
        <v>0</v>
      </c>
      <c r="I76" s="178">
        <f>F76/30</f>
        <v>0</v>
      </c>
      <c r="J76" s="178">
        <f>F76/30</f>
        <v>0</v>
      </c>
      <c r="K76" s="178">
        <f>F76/30</f>
        <v>0</v>
      </c>
      <c r="L76" s="178">
        <f>F76/30</f>
        <v>0</v>
      </c>
      <c r="M76" s="178">
        <f>F76/30</f>
        <v>0</v>
      </c>
      <c r="N76" s="178">
        <f>F76/30</f>
        <v>0</v>
      </c>
      <c r="O76" s="178">
        <f>F76/30</f>
        <v>0</v>
      </c>
      <c r="P76" s="178">
        <f>F76/30</f>
        <v>0</v>
      </c>
      <c r="Q76" s="178">
        <f>F76/30</f>
        <v>0</v>
      </c>
      <c r="R76" s="178">
        <f>F76/30</f>
        <v>0</v>
      </c>
      <c r="S76" s="178">
        <f>F76/30</f>
        <v>0</v>
      </c>
      <c r="T76" s="178">
        <f>F76/30</f>
        <v>0</v>
      </c>
      <c r="U76" s="178">
        <f>F76/30</f>
        <v>0</v>
      </c>
      <c r="V76" s="178">
        <f>F76/30</f>
        <v>0</v>
      </c>
      <c r="W76" s="178">
        <f>F76/30</f>
        <v>0</v>
      </c>
      <c r="X76" s="178">
        <f>F76/30</f>
        <v>0</v>
      </c>
      <c r="Y76" s="178">
        <f>F76/30</f>
        <v>0</v>
      </c>
      <c r="Z76" s="178">
        <f>F76/30</f>
        <v>0</v>
      </c>
      <c r="AA76" s="178">
        <f>F76/30</f>
        <v>0</v>
      </c>
      <c r="AB76" s="178">
        <f>F76/30</f>
        <v>0</v>
      </c>
      <c r="AC76" s="178">
        <f>F76/30</f>
        <v>0</v>
      </c>
      <c r="AD76" s="178">
        <f>F76/30</f>
        <v>0</v>
      </c>
      <c r="AE76" s="178">
        <f>F76/30</f>
        <v>0</v>
      </c>
      <c r="AF76" s="178">
        <f>F76/30</f>
        <v>0</v>
      </c>
      <c r="AG76" s="178">
        <f>F76/30</f>
        <v>0</v>
      </c>
      <c r="AH76" s="178">
        <f>F76/30</f>
        <v>0</v>
      </c>
      <c r="AI76" s="178">
        <f>F76/30</f>
        <v>0</v>
      </c>
      <c r="AJ76" s="178">
        <f>F76/30</f>
        <v>0</v>
      </c>
      <c r="AK76" s="178"/>
    </row>
    <row r="77" spans="2:37" ht="13.8" outlineLevel="1" thickBot="1">
      <c r="B77" s="139"/>
      <c r="C77" s="96" t="s">
        <v>99</v>
      </c>
      <c r="D77" s="45"/>
      <c r="E77" s="20" t="s">
        <v>150</v>
      </c>
      <c r="F77" s="176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</row>
    <row r="78" spans="2:37" ht="13.8" thickBot="1">
      <c r="B78" s="140" t="s">
        <v>102</v>
      </c>
      <c r="C78" s="93"/>
      <c r="D78" s="35"/>
      <c r="E78" s="21" t="s">
        <v>33</v>
      </c>
      <c r="F78" s="170">
        <f>SUM(F57:F77)</f>
        <v>0</v>
      </c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</row>
    <row r="79" spans="2:37" outlineLevel="1">
      <c r="B79" s="127" t="s">
        <v>103</v>
      </c>
      <c r="C79" s="97" t="s">
        <v>90</v>
      </c>
      <c r="D79" s="46"/>
      <c r="E79" s="20" t="s">
        <v>32</v>
      </c>
      <c r="F79" s="173">
        <f>SUM(G79:AK79)</f>
        <v>0</v>
      </c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</row>
    <row r="80" spans="2:37" outlineLevel="1">
      <c r="B80" s="128" t="s">
        <v>104</v>
      </c>
      <c r="C80" s="96" t="s">
        <v>105</v>
      </c>
      <c r="D80" s="45"/>
      <c r="E80" s="20" t="s">
        <v>32</v>
      </c>
      <c r="F80" s="173">
        <f>SUM(G80:AK80)</f>
        <v>0</v>
      </c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</row>
    <row r="81" spans="2:37">
      <c r="B81" s="141"/>
      <c r="C81" s="98"/>
      <c r="D81" s="49"/>
      <c r="E81" s="21" t="s">
        <v>35</v>
      </c>
      <c r="F81" s="170">
        <f>SUM(F79:F80)</f>
        <v>0</v>
      </c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</row>
    <row r="82" spans="2:37" s="6" customFormat="1" ht="13.8" thickBot="1">
      <c r="B82" s="142" t="e">
        <f>AVERAGE(G82:AK82)</f>
        <v>#DIV/0!</v>
      </c>
      <c r="C82" s="89" t="s">
        <v>83</v>
      </c>
      <c r="D82" s="37"/>
      <c r="E82" s="24" t="s">
        <v>64</v>
      </c>
      <c r="F82" s="179">
        <f>F9-SUM(F38,F55,F78,F81)</f>
        <v>0</v>
      </c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</row>
    <row r="83" spans="2:37" s="68" customFormat="1" ht="13.8" thickBot="1">
      <c r="B83" s="143"/>
      <c r="C83" s="60"/>
      <c r="D83" s="69"/>
      <c r="E83" s="121" t="s">
        <v>84</v>
      </c>
      <c r="F83" s="122" t="e">
        <f>F82/F9</f>
        <v>#DIV/0!</v>
      </c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</row>
    <row r="84" spans="2:37" s="101" customFormat="1" ht="13.8" thickBot="1">
      <c r="B84" s="135" t="e">
        <f>AVERAGE(G84:AK84)</f>
        <v>#DIV/0!</v>
      </c>
      <c r="C84" s="99"/>
      <c r="D84" s="33" t="s">
        <v>52</v>
      </c>
      <c r="E84" s="100" t="s">
        <v>36</v>
      </c>
      <c r="F84" s="181">
        <f>SUM(G84:AK84)</f>
        <v>0</v>
      </c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</row>
    <row r="85" spans="2:37" s="101" customFormat="1" ht="13.8" thickBot="1">
      <c r="B85" s="135" t="e">
        <f>AVERAGE(G85:AK85)</f>
        <v>#DIV/0!</v>
      </c>
      <c r="C85" s="58"/>
      <c r="D85" s="34" t="s">
        <v>53</v>
      </c>
      <c r="E85" s="102" t="s">
        <v>37</v>
      </c>
      <c r="F85" s="181">
        <f>SUM(G85:AK85)</f>
        <v>0</v>
      </c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</row>
    <row r="86" spans="2:37" s="101" customFormat="1" ht="13.8" thickBot="1">
      <c r="B86" s="135" t="e">
        <f>AVERAGE(G86:AK86)</f>
        <v>#DIV/0!</v>
      </c>
      <c r="C86" s="58"/>
      <c r="D86" s="34" t="s">
        <v>54</v>
      </c>
      <c r="E86" s="102" t="s">
        <v>38</v>
      </c>
      <c r="F86" s="184">
        <f>SUM(G86:AK86)</f>
        <v>0</v>
      </c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</row>
    <row r="87" spans="2:37" s="101" customFormat="1" ht="13.8" thickBot="1">
      <c r="B87" s="135" t="e">
        <f>AVERAGE(G87:AK87)</f>
        <v>#DIV/0!</v>
      </c>
      <c r="C87" s="58"/>
      <c r="D87" s="34" t="s">
        <v>55</v>
      </c>
      <c r="E87" s="102" t="s">
        <v>39</v>
      </c>
      <c r="F87" s="184">
        <f>SUM(G87:AK87)</f>
        <v>0</v>
      </c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</row>
    <row r="88" spans="2:37" s="104" customFormat="1" ht="13.8" thickBot="1">
      <c r="B88" s="135" t="e">
        <f>AVERAGE(G88:AK88)</f>
        <v>#DIV/0!</v>
      </c>
      <c r="C88" s="58"/>
      <c r="D88" s="103" t="s">
        <v>56</v>
      </c>
      <c r="E88" s="102" t="s">
        <v>40</v>
      </c>
      <c r="F88" s="186">
        <f>SUM(G88:AK88)</f>
        <v>0</v>
      </c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</row>
    <row r="89" spans="2:37" s="104" customFormat="1" ht="12.6" thickBot="1">
      <c r="B89" s="125"/>
      <c r="C89" s="105"/>
      <c r="D89" s="103"/>
      <c r="E89" s="106"/>
      <c r="F89" s="188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89"/>
      <c r="AJ89" s="189"/>
      <c r="AK89" s="189"/>
    </row>
    <row r="90" spans="2:37" s="104" customFormat="1">
      <c r="B90" s="136"/>
      <c r="C90" s="58"/>
      <c r="D90" s="103"/>
      <c r="E90" s="107" t="s">
        <v>47</v>
      </c>
      <c r="F90" s="190">
        <f t="shared" ref="F90:F95" si="6">SUM(G90:AK90)</f>
        <v>0</v>
      </c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</row>
    <row r="91" spans="2:37" s="104" customFormat="1" ht="13.8" thickBot="1">
      <c r="B91" s="126"/>
      <c r="C91" s="58"/>
      <c r="D91" s="103"/>
      <c r="E91" s="108" t="s">
        <v>42</v>
      </c>
      <c r="F91" s="192">
        <f t="shared" si="6"/>
        <v>0</v>
      </c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3"/>
      <c r="T91" s="193"/>
      <c r="U91" s="193"/>
      <c r="V91" s="193"/>
      <c r="W91" s="193"/>
      <c r="X91" s="193"/>
      <c r="Y91" s="193"/>
      <c r="Z91" s="193"/>
      <c r="AA91" s="193"/>
      <c r="AB91" s="193"/>
      <c r="AC91" s="193"/>
      <c r="AD91" s="193"/>
      <c r="AE91" s="193"/>
      <c r="AF91" s="193"/>
      <c r="AG91" s="193"/>
      <c r="AH91" s="193"/>
      <c r="AI91" s="193"/>
      <c r="AJ91" s="193"/>
      <c r="AK91" s="193"/>
    </row>
    <row r="92" spans="2:37" s="104" customFormat="1">
      <c r="B92" s="126"/>
      <c r="C92" s="58"/>
      <c r="D92" s="103"/>
      <c r="E92" s="107" t="s">
        <v>41</v>
      </c>
      <c r="F92" s="190">
        <f t="shared" si="6"/>
        <v>0</v>
      </c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</row>
    <row r="93" spans="2:37" s="104" customFormat="1" ht="13.8" thickBot="1">
      <c r="B93" s="126"/>
      <c r="C93" s="58"/>
      <c r="D93" s="103"/>
      <c r="E93" s="108" t="s">
        <v>42</v>
      </c>
      <c r="F93" s="192">
        <f t="shared" si="6"/>
        <v>0</v>
      </c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  <c r="W93" s="193"/>
      <c r="X93" s="193"/>
      <c r="Y93" s="193"/>
      <c r="Z93" s="193"/>
      <c r="AA93" s="193"/>
      <c r="AB93" s="193"/>
      <c r="AC93" s="193"/>
      <c r="AD93" s="193"/>
      <c r="AE93" s="193"/>
      <c r="AF93" s="193"/>
      <c r="AG93" s="193"/>
      <c r="AH93" s="193"/>
      <c r="AI93" s="193"/>
      <c r="AJ93" s="193"/>
      <c r="AK93" s="193"/>
    </row>
    <row r="94" spans="2:37" s="104" customFormat="1">
      <c r="B94" s="126"/>
      <c r="C94" s="58"/>
      <c r="D94" s="103"/>
      <c r="E94" s="107" t="s">
        <v>43</v>
      </c>
      <c r="F94" s="190">
        <f t="shared" si="6"/>
        <v>0</v>
      </c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191"/>
      <c r="AH94" s="191"/>
      <c r="AI94" s="191"/>
      <c r="AJ94" s="191"/>
      <c r="AK94" s="191"/>
    </row>
    <row r="95" spans="2:37" s="104" customFormat="1" ht="13.8" thickBot="1">
      <c r="B95" s="144"/>
      <c r="C95" s="109"/>
      <c r="D95" s="110"/>
      <c r="E95" s="108" t="s">
        <v>42</v>
      </c>
      <c r="F95" s="192">
        <f t="shared" si="6"/>
        <v>0</v>
      </c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193"/>
      <c r="AH95" s="193"/>
      <c r="AI95" s="193"/>
      <c r="AJ95" s="193"/>
      <c r="AK95" s="193"/>
    </row>
    <row r="96" spans="2:37" s="5" customFormat="1">
      <c r="B96" s="134"/>
      <c r="C96" s="31"/>
      <c r="D96" s="36"/>
      <c r="E96" s="151" t="s">
        <v>127</v>
      </c>
      <c r="F96" s="194">
        <f>F8*0.437</f>
        <v>0</v>
      </c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95"/>
    </row>
    <row r="97" spans="2:37">
      <c r="B97" s="134"/>
      <c r="C97" s="31"/>
      <c r="E97" s="152" t="s">
        <v>128</v>
      </c>
      <c r="F97" s="196">
        <f>F82-F96</f>
        <v>0</v>
      </c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</row>
    <row r="98" spans="2:37">
      <c r="B98" s="134"/>
      <c r="C98" s="31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</row>
    <row r="99" spans="2:37">
      <c r="B99" s="134"/>
      <c r="C99" s="31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197"/>
    </row>
    <row r="100" spans="2:37">
      <c r="B100" s="134"/>
      <c r="C100" s="31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</row>
    <row r="101" spans="2:37">
      <c r="B101" s="134"/>
      <c r="C101" s="31"/>
      <c r="F101" s="197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197"/>
      <c r="AH101" s="197"/>
      <c r="AI101" s="197"/>
      <c r="AJ101" s="197"/>
      <c r="AK101" s="197"/>
    </row>
    <row r="102" spans="2:37">
      <c r="B102" s="134"/>
      <c r="C102" s="31"/>
    </row>
    <row r="103" spans="2:37">
      <c r="B103" s="134"/>
      <c r="C103" s="31"/>
    </row>
    <row r="104" spans="2:37">
      <c r="B104" s="134"/>
      <c r="C104" s="31"/>
    </row>
    <row r="105" spans="2:37">
      <c r="B105" s="134"/>
      <c r="C105" s="31"/>
    </row>
    <row r="106" spans="2:37">
      <c r="B106" s="134"/>
      <c r="C106" s="31"/>
    </row>
    <row r="107" spans="2:37">
      <c r="B107" s="134"/>
      <c r="C107" s="31"/>
    </row>
    <row r="108" spans="2:37">
      <c r="B108" s="134"/>
      <c r="C108" s="31"/>
    </row>
    <row r="109" spans="2:37">
      <c r="B109" s="134"/>
      <c r="C109" s="31"/>
    </row>
    <row r="110" spans="2:37">
      <c r="B110" s="134"/>
      <c r="C110" s="31"/>
    </row>
    <row r="111" spans="2:37">
      <c r="B111" s="134"/>
      <c r="C111" s="31"/>
    </row>
    <row r="112" spans="2:37">
      <c r="B112" s="134"/>
      <c r="C112" s="31"/>
    </row>
    <row r="113" spans="2:3">
      <c r="B113" s="134"/>
      <c r="C113" s="31"/>
    </row>
    <row r="114" spans="2:3">
      <c r="B114" s="134"/>
      <c r="C114" s="31"/>
    </row>
    <row r="115" spans="2:3">
      <c r="B115" s="134"/>
      <c r="C115" s="31"/>
    </row>
    <row r="116" spans="2:3">
      <c r="B116" s="134"/>
      <c r="C116" s="31"/>
    </row>
    <row r="117" spans="2:3">
      <c r="B117" s="134"/>
      <c r="C117" s="31"/>
    </row>
    <row r="118" spans="2:3">
      <c r="B118" s="134"/>
      <c r="C118" s="31"/>
    </row>
    <row r="119" spans="2:3">
      <c r="B119" s="134"/>
      <c r="C119" s="31"/>
    </row>
  </sheetData>
  <phoneticPr fontId="3"/>
  <conditionalFormatting sqref="F9:AK9">
    <cfRule type="expression" dxfId="41" priority="3" stopIfTrue="1">
      <formula>F9-(F55+F78)&lt;0</formula>
    </cfRule>
    <cfRule type="expression" dxfId="40" priority="4" stopIfTrue="1">
      <formula>F9-(F55+F78)&gt;=0</formula>
    </cfRule>
  </conditionalFormatting>
  <conditionalFormatting sqref="F40:AK40">
    <cfRule type="cellIs" dxfId="39" priority="1" operator="lessThan">
      <formula>50000</formula>
    </cfRule>
  </conditionalFormatting>
  <conditionalFormatting sqref="G2:AK2">
    <cfRule type="expression" dxfId="38" priority="5" stopIfTrue="1">
      <formula>WEEKDAY(G2,2)=7</formula>
    </cfRule>
  </conditionalFormatting>
  <conditionalFormatting sqref="G10:AK11">
    <cfRule type="cellIs" dxfId="36" priority="2" operator="lessThan">
      <formula>50000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stopIfTrue="1" id="{7391D39B-86EE-4253-A311-79B60B1C0842}">
            <xm:f>COUNTIF(祝日!$A:$A,G2)&gt;0</xm:f>
            <x14:dxf>
              <font>
                <b/>
                <i val="0"/>
                <color rgb="FFFF0000"/>
              </font>
            </x14:dxf>
          </x14:cfRule>
          <xm:sqref>G2:AK2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2027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黒べえ</dc:creator>
  <cp:lastModifiedBy>べえ 黒</cp:lastModifiedBy>
  <dcterms:created xsi:type="dcterms:W3CDTF">2021-10-05T03:23:04Z</dcterms:created>
  <dcterms:modified xsi:type="dcterms:W3CDTF">2026-07-06T06:17:53Z</dcterms:modified>
</cp:coreProperties>
</file>